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деят'!$A$1:$F$62</definedName>
  </definedNames>
  <calcPr fullCalcOnLoad="1"/>
</workbook>
</file>

<file path=xl/sharedStrings.xml><?xml version="1.0" encoding="utf-8"?>
<sst xmlns="http://schemas.openxmlformats.org/spreadsheetml/2006/main" count="147" uniqueCount="115">
  <si>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</si>
  <si>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</si>
  <si>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</si>
  <si>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</si>
  <si>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</si>
  <si>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</si>
  <si>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</si>
  <si>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</si>
  <si>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</si>
  <si>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</si>
  <si>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</si>
  <si>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</si>
  <si>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</si>
  <si>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</si>
  <si>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</si>
  <si>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</si>
  <si>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</si>
  <si>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</si>
  <si>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</si>
  <si>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</si>
  <si>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</si>
  <si>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</si>
  <si>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</si>
  <si>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</si>
  <si>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</si>
  <si>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</si>
  <si>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</si>
  <si>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</si>
  <si>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</si>
  <si>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</si>
  <si>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</si>
  <si>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</si>
  <si>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</si>
  <si>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</si>
  <si>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</si>
  <si>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</si>
  <si>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</si>
  <si>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</si>
  <si>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</si>
  <si>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</si>
  <si>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</si>
  <si>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</si>
  <si>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</si>
  <si>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</si>
  <si>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</si>
  <si>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</si>
  <si>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</si>
  <si>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</si>
  <si>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</si>
  <si>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</si>
  <si>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</si>
  <si>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</si>
  <si>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</si>
  <si>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</si>
  <si>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</si>
  <si>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</si>
  <si>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</si>
  <si>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</si>
  <si>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</si>
  <si>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</si>
  <si>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</si>
  <si>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</si>
  <si>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</si>
  <si>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</si>
  <si>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</si>
  <si>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</si>
  <si>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</si>
  <si>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</si>
  <si>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</si>
  <si>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</si>
  <si>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</si>
  <si>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</si>
  <si>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</si>
  <si>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</si>
  <si>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</si>
  <si>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</si>
  <si>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</si>
  <si>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</si>
  <si>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</si>
  <si>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</si>
  <si>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</si>
  <si>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</si>
  <si>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</si>
  <si>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</si>
  <si>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</si>
  <si>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</si>
  <si>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</si>
  <si>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</si>
  <si>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</si>
  <si>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</si>
  <si>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</si>
  <si>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</si>
  <si>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</si>
  <si>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</si>
  <si>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</si>
  <si>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</si>
  <si>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</si>
  <si>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</si>
  <si>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</si>
  <si>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</si>
  <si>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</si>
  <si>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</si>
  <si>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</si>
  <si>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</si>
  <si>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</si>
  <si>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</si>
  <si>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</si>
  <si>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</si>
  <si>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</si>
  <si>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Общество с ограниченной ответственностью "Зыковская сетевая компания"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</si>
  <si>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 за 3 кв 2012год</t>
  </si>
  <si>
    <t>3.8.3.</t>
  </si>
  <si>
    <t xml:space="preserve">  транспортные расходы</t>
  </si>
  <si>
    <t>3.10.5.</t>
  </si>
  <si>
    <t>прочие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</si>
</sst>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0" fontId="4" fillId="0" borderId="0" xfId="0" applyFont="1" applyAlignment="1">
      <alignment horizontal="right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right" vertical="center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24" borderId="0" xfId="0" applyFont="1" applyFill="1" applyBorder="1" applyAlignment="1" applyProtection="1">
      <alignment horizontal="left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view="pageBreakPreview" zoomScaleSheetLayoutView="100" zoomScalePageLayoutView="0" workbookViewId="0" topLeftCell="A25">
      <selection activeCell="F12" sqref="F12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6" t="s">
        <v>54</v>
      </c>
    </row>
    <row r="2" ht="19.5" thickBot="1">
      <c r="F2" s="18"/>
    </row>
    <row r="3" spans="1:6" ht="75.75" customHeight="1" thickBot="1">
      <c r="A3" s="29" t="s">
        <v>110</v>
      </c>
      <c r="B3" s="30"/>
      <c r="C3" s="30"/>
      <c r="D3" s="30"/>
      <c r="E3" s="30"/>
      <c r="F3" s="31"/>
    </row>
    <row r="4" spans="1:8" ht="33" customHeight="1" thickBot="1">
      <c r="A4" s="23"/>
      <c r="B4" s="46" t="s">
        <v>109</v>
      </c>
      <c r="C4" s="46"/>
      <c r="D4" s="46"/>
      <c r="E4" s="46"/>
      <c r="F4" s="46"/>
      <c r="G4" s="27"/>
      <c r="H4" s="27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2" t="s">
        <v>51</v>
      </c>
      <c r="E7" s="33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2"/>
      <c r="E10" s="33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4072.59</v>
      </c>
      <c r="E11" s="28">
        <v>2987.459</v>
      </c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3769</v>
      </c>
      <c r="E12" s="28">
        <f>E16+E22+E24+E26+E27+E31+E34</f>
        <v>2836.9900000000002</v>
      </c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8">
        <v>0</v>
      </c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8">
        <v>0</v>
      </c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8">
        <v>0</v>
      </c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253.84</v>
      </c>
      <c r="E16" s="28">
        <v>224.68</v>
      </c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8">
        <v>0</v>
      </c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110</v>
      </c>
      <c r="E18" s="28">
        <v>110</v>
      </c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1.56386</v>
      </c>
      <c r="E19" s="28">
        <v>1.902</v>
      </c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142.65</v>
      </c>
      <c r="E20" s="28">
        <v>118.131</v>
      </c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8">
        <v>0</v>
      </c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907.7</v>
      </c>
      <c r="E22" s="28">
        <v>680.77</v>
      </c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8</v>
      </c>
      <c r="E23" s="28">
        <v>8</v>
      </c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311.34</v>
      </c>
      <c r="E24" s="28">
        <v>204.23</v>
      </c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8">
        <v>0</v>
      </c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300</v>
      </c>
      <c r="E26" s="28">
        <v>225</v>
      </c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402.56</v>
      </c>
      <c r="E27" s="28">
        <f>E28+E29+E30</f>
        <v>285.36</v>
      </c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231.05</v>
      </c>
      <c r="E28" s="28">
        <v>173.28</v>
      </c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72.57</v>
      </c>
      <c r="E29" s="28">
        <v>51.98</v>
      </c>
      <c r="F29" s="14"/>
    </row>
    <row r="30" spans="1:6" s="10" customFormat="1" ht="15.75">
      <c r="A30" s="5" t="s">
        <v>111</v>
      </c>
      <c r="B30" s="2" t="s">
        <v>112</v>
      </c>
      <c r="C30" s="3" t="s">
        <v>4</v>
      </c>
      <c r="D30" s="8">
        <v>93.16</v>
      </c>
      <c r="E30" s="28">
        <v>60.1</v>
      </c>
      <c r="F30" s="14"/>
    </row>
    <row r="31" spans="1:6" s="10" customFormat="1" ht="31.5">
      <c r="A31" s="5" t="s">
        <v>91</v>
      </c>
      <c r="B31" s="2" t="s">
        <v>67</v>
      </c>
      <c r="C31" s="3" t="s">
        <v>4</v>
      </c>
      <c r="D31" s="8">
        <v>688.73</v>
      </c>
      <c r="E31" s="28">
        <f>E32+E33</f>
        <v>500.01</v>
      </c>
      <c r="F31" s="14"/>
    </row>
    <row r="32" spans="1:6" s="10" customFormat="1" ht="15.75">
      <c r="A32" s="5" t="s">
        <v>17</v>
      </c>
      <c r="B32" s="2" t="s">
        <v>18</v>
      </c>
      <c r="C32" s="3" t="s">
        <v>4</v>
      </c>
      <c r="D32" s="8">
        <v>512.83</v>
      </c>
      <c r="E32" s="28">
        <v>384.62</v>
      </c>
      <c r="F32" s="14"/>
    </row>
    <row r="33" spans="1:6" s="10" customFormat="1" ht="15.75">
      <c r="A33" s="5" t="s">
        <v>19</v>
      </c>
      <c r="B33" s="2" t="s">
        <v>20</v>
      </c>
      <c r="C33" s="3" t="s">
        <v>4</v>
      </c>
      <c r="D33" s="8">
        <v>175.9</v>
      </c>
      <c r="E33" s="28">
        <v>115.39</v>
      </c>
      <c r="F33" s="14"/>
    </row>
    <row r="34" spans="1:6" s="10" customFormat="1" ht="31.5">
      <c r="A34" s="5" t="s">
        <v>92</v>
      </c>
      <c r="B34" s="2" t="s">
        <v>21</v>
      </c>
      <c r="C34" s="3" t="s">
        <v>4</v>
      </c>
      <c r="D34" s="8">
        <v>904.84</v>
      </c>
      <c r="E34" s="28">
        <f>E38+E37+E36+E39</f>
        <v>716.9399999999999</v>
      </c>
      <c r="F34" s="14"/>
    </row>
    <row r="35" spans="1:6" s="10" customFormat="1" ht="15.75">
      <c r="A35" s="5" t="s">
        <v>22</v>
      </c>
      <c r="B35" s="2" t="s">
        <v>23</v>
      </c>
      <c r="C35" s="3" t="s">
        <v>4</v>
      </c>
      <c r="D35" s="8">
        <v>0</v>
      </c>
      <c r="E35" s="28">
        <v>0</v>
      </c>
      <c r="F35" s="14"/>
    </row>
    <row r="36" spans="1:6" s="10" customFormat="1" ht="15.75">
      <c r="A36" s="5" t="s">
        <v>24</v>
      </c>
      <c r="B36" s="2" t="s">
        <v>25</v>
      </c>
      <c r="C36" s="3" t="s">
        <v>4</v>
      </c>
      <c r="D36" s="8">
        <v>227.31</v>
      </c>
      <c r="E36" s="28">
        <v>202</v>
      </c>
      <c r="F36" s="14"/>
    </row>
    <row r="37" spans="1:6" s="10" customFormat="1" ht="15.75">
      <c r="A37" s="5" t="s">
        <v>26</v>
      </c>
      <c r="B37" s="2" t="s">
        <v>27</v>
      </c>
      <c r="C37" s="2" t="s">
        <v>4</v>
      </c>
      <c r="D37" s="8">
        <v>404.04</v>
      </c>
      <c r="E37" s="28">
        <v>303.03</v>
      </c>
      <c r="F37" s="14"/>
    </row>
    <row r="38" spans="1:6" s="10" customFormat="1" ht="31.5">
      <c r="A38" s="5" t="s">
        <v>28</v>
      </c>
      <c r="B38" s="2" t="s">
        <v>29</v>
      </c>
      <c r="C38" s="2" t="s">
        <v>4</v>
      </c>
      <c r="D38" s="8">
        <v>138.59</v>
      </c>
      <c r="E38" s="28">
        <v>90.91</v>
      </c>
      <c r="F38" s="14"/>
    </row>
    <row r="39" spans="1:6" s="10" customFormat="1" ht="15.75">
      <c r="A39" s="5" t="s">
        <v>113</v>
      </c>
      <c r="B39" s="2" t="s">
        <v>114</v>
      </c>
      <c r="C39" s="2" t="s">
        <v>4</v>
      </c>
      <c r="D39" s="8">
        <v>134.9</v>
      </c>
      <c r="E39" s="28">
        <v>121</v>
      </c>
      <c r="F39" s="14"/>
    </row>
    <row r="40" spans="1:6" s="10" customFormat="1" ht="63">
      <c r="A40" s="5" t="s">
        <v>93</v>
      </c>
      <c r="B40" s="2" t="s">
        <v>30</v>
      </c>
      <c r="C40" s="3" t="s">
        <v>4</v>
      </c>
      <c r="D40" s="8">
        <v>0</v>
      </c>
      <c r="E40" s="28">
        <v>0</v>
      </c>
      <c r="F40" s="14"/>
    </row>
    <row r="41" spans="1:6" s="10" customFormat="1" ht="31.5">
      <c r="A41" s="5" t="s">
        <v>94</v>
      </c>
      <c r="B41" s="2" t="s">
        <v>31</v>
      </c>
      <c r="C41" s="3" t="s">
        <v>4</v>
      </c>
      <c r="D41" s="8">
        <v>258.32</v>
      </c>
      <c r="E41" s="28">
        <v>194.74</v>
      </c>
      <c r="F41" s="14"/>
    </row>
    <row r="42" spans="1:6" s="10" customFormat="1" ht="31.5">
      <c r="A42" s="5" t="s">
        <v>95</v>
      </c>
      <c r="B42" s="2" t="s">
        <v>68</v>
      </c>
      <c r="C42" s="3" t="s">
        <v>4</v>
      </c>
      <c r="D42" s="8">
        <v>0</v>
      </c>
      <c r="E42" s="28">
        <v>0</v>
      </c>
      <c r="F42" s="14"/>
    </row>
    <row r="43" spans="1:6" s="10" customFormat="1" ht="94.5">
      <c r="A43" s="5" t="s">
        <v>32</v>
      </c>
      <c r="B43" s="2" t="s">
        <v>108</v>
      </c>
      <c r="C43" s="3" t="s">
        <v>4</v>
      </c>
      <c r="D43" s="8">
        <v>0</v>
      </c>
      <c r="E43" s="28">
        <v>0</v>
      </c>
      <c r="F43" s="14"/>
    </row>
    <row r="44" spans="1:6" s="10" customFormat="1" ht="31.5">
      <c r="A44" s="5" t="s">
        <v>96</v>
      </c>
      <c r="B44" s="2" t="s">
        <v>103</v>
      </c>
      <c r="C44" s="3" t="s">
        <v>4</v>
      </c>
      <c r="D44" s="8">
        <v>0</v>
      </c>
      <c r="E44" s="28">
        <v>0</v>
      </c>
      <c r="F44" s="14"/>
    </row>
    <row r="45" spans="1:6" s="10" customFormat="1" ht="15.75">
      <c r="A45" s="5" t="s">
        <v>40</v>
      </c>
      <c r="B45" s="2" t="s">
        <v>104</v>
      </c>
      <c r="C45" s="3" t="s">
        <v>4</v>
      </c>
      <c r="D45" s="8">
        <v>0</v>
      </c>
      <c r="E45" s="28">
        <v>0</v>
      </c>
      <c r="F45" s="14"/>
    </row>
    <row r="46" spans="1:6" s="10" customFormat="1" ht="15.75">
      <c r="A46" s="5" t="s">
        <v>41</v>
      </c>
      <c r="B46" s="2" t="s">
        <v>105</v>
      </c>
      <c r="C46" s="3" t="s">
        <v>4</v>
      </c>
      <c r="D46" s="8">
        <v>0</v>
      </c>
      <c r="E46" s="28">
        <v>0</v>
      </c>
      <c r="F46" s="14"/>
    </row>
    <row r="47" spans="1:6" s="10" customFormat="1" ht="31.5">
      <c r="A47" s="5" t="s">
        <v>97</v>
      </c>
      <c r="B47" s="2" t="s">
        <v>69</v>
      </c>
      <c r="C47" s="3" t="s">
        <v>33</v>
      </c>
      <c r="D47" s="9">
        <v>1093.34</v>
      </c>
      <c r="E47" s="28">
        <v>820.01</v>
      </c>
      <c r="F47" s="14"/>
    </row>
    <row r="48" spans="1:6" s="10" customFormat="1" ht="47.25">
      <c r="A48" s="5" t="s">
        <v>98</v>
      </c>
      <c r="B48" s="2" t="s">
        <v>70</v>
      </c>
      <c r="C48" s="3" t="s">
        <v>33</v>
      </c>
      <c r="D48" s="9">
        <v>0</v>
      </c>
      <c r="E48" s="28">
        <v>0</v>
      </c>
      <c r="F48" s="14"/>
    </row>
    <row r="49" spans="1:6" s="10" customFormat="1" ht="31.5">
      <c r="A49" s="5" t="s">
        <v>99</v>
      </c>
      <c r="B49" s="2" t="s">
        <v>71</v>
      </c>
      <c r="C49" s="3" t="s">
        <v>33</v>
      </c>
      <c r="D49" s="8">
        <v>0</v>
      </c>
      <c r="E49" s="28">
        <v>0</v>
      </c>
      <c r="F49" s="14"/>
    </row>
    <row r="50" spans="1:6" s="10" customFormat="1" ht="31.5">
      <c r="A50" s="5" t="s">
        <v>100</v>
      </c>
      <c r="B50" s="2" t="s">
        <v>72</v>
      </c>
      <c r="C50" s="3" t="s">
        <v>34</v>
      </c>
      <c r="D50" s="8">
        <v>9.7</v>
      </c>
      <c r="E50" s="28">
        <v>9.7</v>
      </c>
      <c r="F50" s="14"/>
    </row>
    <row r="51" spans="1:6" s="10" customFormat="1" ht="15.75">
      <c r="A51" s="5" t="s">
        <v>101</v>
      </c>
      <c r="B51" s="2" t="s">
        <v>73</v>
      </c>
      <c r="C51" s="3" t="s">
        <v>74</v>
      </c>
      <c r="D51" s="8">
        <v>2</v>
      </c>
      <c r="E51" s="28">
        <v>2</v>
      </c>
      <c r="F51" s="14"/>
    </row>
    <row r="52" spans="1:6" s="10" customFormat="1" ht="15.75">
      <c r="A52" s="5" t="s">
        <v>106</v>
      </c>
      <c r="B52" s="2" t="s">
        <v>75</v>
      </c>
      <c r="C52" s="3" t="s">
        <v>74</v>
      </c>
      <c r="D52" s="8">
        <v>0</v>
      </c>
      <c r="E52" s="28">
        <v>0</v>
      </c>
      <c r="F52" s="14"/>
    </row>
    <row r="53" spans="1:6" s="10" customFormat="1" ht="15.75">
      <c r="A53" s="19" t="s">
        <v>107</v>
      </c>
      <c r="B53" s="14" t="s">
        <v>42</v>
      </c>
      <c r="C53" s="36"/>
      <c r="D53" s="37"/>
      <c r="E53" s="37"/>
      <c r="F53" s="38"/>
    </row>
    <row r="54" spans="1:6" s="10" customFormat="1" ht="15.75">
      <c r="A54" s="12"/>
      <c r="B54" s="11" t="s">
        <v>43</v>
      </c>
      <c r="C54" s="39"/>
      <c r="D54" s="40"/>
      <c r="E54" s="40"/>
      <c r="F54" s="41"/>
    </row>
    <row r="55" spans="1:6" s="10" customFormat="1" ht="15.75">
      <c r="A55" s="12"/>
      <c r="B55" s="11" t="s">
        <v>44</v>
      </c>
      <c r="C55" s="39"/>
      <c r="D55" s="40"/>
      <c r="E55" s="40"/>
      <c r="F55" s="41"/>
    </row>
    <row r="56" spans="1:6" s="10" customFormat="1" ht="15.75">
      <c r="A56" s="12"/>
      <c r="B56" s="11" t="s">
        <v>45</v>
      </c>
      <c r="C56" s="39"/>
      <c r="D56" s="40"/>
      <c r="E56" s="40"/>
      <c r="F56" s="41"/>
    </row>
    <row r="57" spans="1:6" s="10" customFormat="1" ht="15.75">
      <c r="A57" s="12"/>
      <c r="B57" s="11" t="s">
        <v>46</v>
      </c>
      <c r="C57" s="39"/>
      <c r="D57" s="40"/>
      <c r="E57" s="40"/>
      <c r="F57" s="41"/>
    </row>
    <row r="58" spans="1:6" s="10" customFormat="1" ht="15.75">
      <c r="A58" s="12"/>
      <c r="B58" s="11" t="s">
        <v>47</v>
      </c>
      <c r="C58" s="42"/>
      <c r="D58" s="43"/>
      <c r="E58" s="43"/>
      <c r="F58" s="44"/>
    </row>
    <row r="59" spans="1:5" s="10" customFormat="1" ht="15.75">
      <c r="A59" s="20"/>
      <c r="B59" s="21"/>
      <c r="C59" s="20"/>
      <c r="D59" s="20"/>
      <c r="E59" s="15"/>
    </row>
    <row r="60" spans="1:6" s="10" customFormat="1" ht="30.75" customHeight="1">
      <c r="A60" s="45" t="s">
        <v>52</v>
      </c>
      <c r="B60" s="45"/>
      <c r="C60" s="45"/>
      <c r="D60" s="45"/>
      <c r="E60" s="45"/>
      <c r="F60" s="45"/>
    </row>
    <row r="61" spans="1:6" s="10" customFormat="1" ht="17.25" customHeight="1">
      <c r="A61" s="25"/>
      <c r="B61" s="25"/>
      <c r="C61" s="25"/>
      <c r="D61" s="25"/>
      <c r="E61" s="25"/>
      <c r="F61" s="25"/>
    </row>
    <row r="62" spans="1:6" s="10" customFormat="1" ht="39.75" customHeight="1">
      <c r="A62" s="34" t="s">
        <v>53</v>
      </c>
      <c r="B62" s="34"/>
      <c r="C62" s="34"/>
      <c r="D62" s="34"/>
      <c r="E62" s="34"/>
      <c r="F62" s="34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  <row r="66" spans="1:6" ht="15.75">
      <c r="A66" s="22"/>
      <c r="B66" s="22"/>
      <c r="C66" s="22"/>
      <c r="D66" s="22"/>
      <c r="E66" s="22"/>
      <c r="F66" s="22"/>
    </row>
    <row r="67" spans="1:6" ht="15.75">
      <c r="A67" s="22"/>
      <c r="B67" s="22"/>
      <c r="C67" s="22"/>
      <c r="D67" s="22"/>
      <c r="E67" s="22"/>
      <c r="F67" s="22"/>
    </row>
  </sheetData>
  <sheetProtection/>
  <mergeCells count="8">
    <mergeCell ref="A3:F3"/>
    <mergeCell ref="D7:E7"/>
    <mergeCell ref="A62:F62"/>
    <mergeCell ref="B5:E5"/>
    <mergeCell ref="C53:F58"/>
    <mergeCell ref="D10:E10"/>
    <mergeCell ref="A60:F60"/>
    <mergeCell ref="B4:F4"/>
  </mergeCells>
  <dataValidations count="1">
    <dataValidation type="decimal" allowBlank="1" showInputMessage="1" showErrorMessage="1" sqref="D11:D52">
      <formula1>-999999999999999</formula1>
      <formula2>999999999999999</formula2>
    </dataValidation>
  </dataValidations>
  <printOptions/>
  <pageMargins left="0.7480314960629921" right="0.15748031496062992" top="0.984251968503937" bottom="0.984251968503937" header="0.5118110236220472" footer="0.5118110236220472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Пользователь</cp:lastModifiedBy>
  <cp:lastPrinted>2012-07-23T03:28:34Z</cp:lastPrinted>
  <dcterms:created xsi:type="dcterms:W3CDTF">2010-05-25T03:00:19Z</dcterms:created>
  <dcterms:modified xsi:type="dcterms:W3CDTF">2012-12-25T15:39:55Z</dcterms:modified>
  <cp:category/>
  <cp:version/>
  <cp:contentType/>
  <cp:contentStatus/>
</cp:coreProperties>
</file>