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деят'!$A$1:$F$66</definedName>
  </definedNames>
  <calcPr fullCalcOnLoad="1"/>
</workbook>
</file>

<file path=xl/sharedStrings.xml><?xml version="1.0" encoding="utf-8"?>
<sst xmlns="http://schemas.openxmlformats.org/spreadsheetml/2006/main" count="147" uniqueCount="116">
  <si>
    <t xml:space="preserve">  плата  за передачу электрической энергии</t>
  </si>
  <si>
    <t>3.11</t>
  </si>
  <si>
    <t>№ п/п</t>
  </si>
  <si>
    <t>Наименование показателя</t>
  </si>
  <si>
    <t>Единица измерения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</si>
  <si>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</si>
  <si>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</si>
  <si>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</si>
  <si>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</si>
  <si>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</si>
  <si>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</si>
  <si>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</si>
  <si>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</si>
  <si>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</si>
  <si>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</si>
  <si>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</si>
  <si>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</si>
  <si>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</si>
  <si>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</si>
  <si>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</si>
  <si>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</si>
  <si>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</si>
  <si>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</si>
  <si>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</si>
  <si>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</si>
  <si>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</si>
  <si>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</si>
  <si>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</si>
  <si>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</si>
  <si>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</si>
  <si>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 xml:space="preserve">   заработная плата ремонтного персонала</t>
  </si>
  <si>
    <t xml:space="preserve">   отчисления на социальные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</si>
  <si>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</si>
  <si>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</si>
  <si>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</si>
  <si>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</si>
  <si>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</si>
  <si>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</si>
  <si>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</si>
  <si>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</si>
  <si>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</si>
  <si>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</si>
  <si>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</si>
  <si>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</si>
  <si>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</si>
  <si>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</si>
  <si>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</si>
  <si>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</si>
  <si>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</si>
  <si>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</si>
  <si>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</si>
  <si>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</si>
  <si>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</si>
  <si>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</si>
  <si>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</si>
  <si>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</si>
  <si>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</si>
  <si>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</si>
  <si>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</si>
  <si>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</si>
  <si>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</si>
  <si>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</si>
  <si>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</si>
  <si>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</si>
  <si>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</si>
  <si>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</si>
  <si>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</si>
  <si>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</si>
  <si>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</si>
  <si>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</si>
  <si>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</si>
  <si>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</si>
  <si>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</si>
  <si>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</si>
  <si>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</si>
  <si>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</si>
  <si>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</si>
  <si>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</si>
  <si>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</si>
  <si>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</si>
  <si>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</si>
  <si>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</si>
  <si>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</si>
  <si>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</si>
  <si>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</si>
  <si>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</si>
  <si>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</si>
  <si>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</si>
  <si>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</si>
  <si>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</si>
  <si>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</si>
  <si>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</si>
  <si>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</si>
  <si>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</si>
  <si>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</si>
  <si>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Приложение № 2</t>
  </si>
  <si>
    <t xml:space="preserve">              Утверждено</t>
  </si>
  <si>
    <t xml:space="preserve">              приказом министерства</t>
  </si>
  <si>
    <t xml:space="preserve">              жилищно-коммунального</t>
  </si>
  <si>
    <t xml:space="preserve">              хозяйства Красноярского края   </t>
  </si>
  <si>
    <t xml:space="preserve">              от 13.08.2010 № 6-т</t>
  </si>
  <si>
    <t>Форма № 2-во</t>
  </si>
  <si>
    <t>МУП ЖКХ ЗАТО Солнечный Красноярский край</t>
  </si>
  <si>
    <t>Водоотведение и очистка сточных вод</t>
  </si>
  <si>
    <t>3.10.2.1</t>
  </si>
  <si>
    <t>3.10.2,2.</t>
  </si>
  <si>
    <t xml:space="preserve">Прочие прямые расходы </t>
  </si>
  <si>
    <t>6</t>
  </si>
  <si>
    <t>7</t>
  </si>
  <si>
    <t>8</t>
  </si>
  <si>
    <t>9</t>
  </si>
  <si>
    <t>10</t>
  </si>
  <si>
    <t>11</t>
  </si>
  <si>
    <t>12</t>
  </si>
  <si>
    <t xml:space="preserve">плата за покупку электроэнергии  в тыс руб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</si>
  <si>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 кв. 2011год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</si>
</sst>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0.000000"/>
    <numFmt numFmtId="175" formatCode="#,##0.0000"/>
    <numFmt numFmtId="176" formatCode="0.00000000"/>
    <numFmt numFmtId="177" formatCode="0.0000000"/>
    <numFmt numFmtId="178" formatCode="#,##0.0"/>
    <numFmt numFmtId="179" formatCode="0.0000000000"/>
    <numFmt numFmtId="180" formatCode="0.00000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" fontId="24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horizontal="center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175" fontId="23" fillId="0" borderId="10" xfId="0" applyNumberFormat="1" applyFont="1" applyFill="1" applyBorder="1" applyAlignment="1">
      <alignment/>
    </xf>
    <xf numFmtId="175" fontId="24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78" fontId="2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left" wrapText="1"/>
      <protection/>
    </xf>
    <xf numFmtId="4" fontId="24" fillId="24" borderId="10" xfId="0" applyNumberFormat="1" applyFont="1" applyFill="1" applyBorder="1" applyAlignment="1" applyProtection="1">
      <alignment vertical="center"/>
      <protection locked="0"/>
    </xf>
    <xf numFmtId="178" fontId="24" fillId="24" borderId="10" xfId="0" applyNumberFormat="1" applyFont="1" applyFill="1" applyBorder="1" applyAlignment="1" applyProtection="1">
      <alignment vertical="center"/>
      <protection locked="0"/>
    </xf>
    <xf numFmtId="0" fontId="24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178" fontId="23" fillId="24" borderId="10" xfId="0" applyNumberFormat="1" applyFont="1" applyFill="1" applyBorder="1" applyAlignment="1">
      <alignment/>
    </xf>
    <xf numFmtId="172" fontId="24" fillId="24" borderId="10" xfId="0" applyNumberFormat="1" applyFont="1" applyFill="1" applyBorder="1" applyAlignment="1" applyProtection="1">
      <alignment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2" fontId="24" fillId="24" borderId="10" xfId="0" applyNumberFormat="1" applyFont="1" applyFill="1" applyBorder="1" applyAlignment="1" applyProtection="1">
      <alignment vertical="center"/>
      <protection/>
    </xf>
    <xf numFmtId="172" fontId="24" fillId="24" borderId="10" xfId="0" applyNumberFormat="1" applyFont="1" applyFill="1" applyBorder="1" applyAlignment="1" applyProtection="1">
      <alignment vertical="center"/>
      <protection/>
    </xf>
    <xf numFmtId="2" fontId="24" fillId="24" borderId="10" xfId="0" applyNumberFormat="1" applyFont="1" applyFill="1" applyBorder="1" applyAlignment="1" applyProtection="1">
      <alignment vertical="center"/>
      <protection locked="0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">
      <selection activeCell="A9" sqref="A9:F9"/>
    </sheetView>
  </sheetViews>
  <sheetFormatPr defaultColWidth="9.00390625" defaultRowHeight="12.75"/>
  <cols>
    <col min="1" max="1" width="9.125" style="13" customWidth="1"/>
    <col min="2" max="2" width="48.25390625" style="14" customWidth="1"/>
    <col min="3" max="4" width="13.375" style="13" customWidth="1"/>
    <col min="5" max="5" width="13.875" style="1" customWidth="1"/>
    <col min="6" max="6" width="33.25390625" style="1" customWidth="1"/>
    <col min="7" max="16384" width="9.125" style="1" customWidth="1"/>
  </cols>
  <sheetData>
    <row r="1" ht="20.25" customHeight="1">
      <c r="F1" s="26" t="s">
        <v>95</v>
      </c>
    </row>
    <row r="2" spans="5:6" ht="20.25" customHeight="1">
      <c r="E2" s="34" t="s">
        <v>96</v>
      </c>
      <c r="F2" s="35"/>
    </row>
    <row r="3" spans="5:6" ht="20.25" customHeight="1">
      <c r="E3" s="34" t="s">
        <v>97</v>
      </c>
      <c r="F3" s="35"/>
    </row>
    <row r="4" spans="5:6" ht="20.25" customHeight="1">
      <c r="E4" s="34" t="s">
        <v>98</v>
      </c>
      <c r="F4" s="35"/>
    </row>
    <row r="5" spans="5:6" ht="20.25" customHeight="1">
      <c r="E5" s="34" t="s">
        <v>99</v>
      </c>
      <c r="F5" s="35"/>
    </row>
    <row r="6" spans="5:6" ht="26.25" customHeight="1">
      <c r="E6" s="32" t="s">
        <v>100</v>
      </c>
      <c r="F6" s="33"/>
    </row>
    <row r="7" ht="18.75">
      <c r="F7" s="25" t="s">
        <v>101</v>
      </c>
    </row>
    <row r="8" ht="19.5" thickBot="1">
      <c r="F8" s="15"/>
    </row>
    <row r="9" spans="1:6" ht="75.75" customHeight="1" thickBot="1">
      <c r="A9" s="36" t="s">
        <v>115</v>
      </c>
      <c r="B9" s="37"/>
      <c r="C9" s="37"/>
      <c r="D9" s="37"/>
      <c r="E9" s="37"/>
      <c r="F9" s="38"/>
    </row>
    <row r="10" spans="1:8" ht="33" customHeight="1">
      <c r="A10" s="20"/>
      <c r="B10" s="42" t="s">
        <v>102</v>
      </c>
      <c r="C10" s="42"/>
      <c r="D10" s="42"/>
      <c r="E10" s="42"/>
      <c r="F10" s="21"/>
      <c r="G10" s="21"/>
      <c r="H10" s="21"/>
    </row>
    <row r="11" spans="1:6" ht="23.25" customHeight="1">
      <c r="A11" s="20"/>
      <c r="B11" s="43" t="s">
        <v>51</v>
      </c>
      <c r="C11" s="43"/>
      <c r="D11" s="43"/>
      <c r="E11" s="43"/>
      <c r="F11" s="20"/>
    </row>
    <row r="12" spans="1:6" ht="12" customHeight="1">
      <c r="A12" s="4"/>
      <c r="B12" s="4"/>
      <c r="C12" s="4"/>
      <c r="D12" s="4"/>
      <c r="E12" s="22"/>
      <c r="F12" s="22"/>
    </row>
    <row r="13" spans="1:6" ht="31.5">
      <c r="A13" s="3" t="s">
        <v>2</v>
      </c>
      <c r="B13" s="3" t="s">
        <v>3</v>
      </c>
      <c r="C13" s="3" t="s">
        <v>4</v>
      </c>
      <c r="D13" s="39" t="s">
        <v>52</v>
      </c>
      <c r="E13" s="40"/>
      <c r="F13" s="10" t="s">
        <v>39</v>
      </c>
    </row>
    <row r="14" spans="1:6" ht="47.25">
      <c r="A14" s="3"/>
      <c r="B14" s="3"/>
      <c r="C14" s="3"/>
      <c r="D14" s="3" t="s">
        <v>49</v>
      </c>
      <c r="E14" s="3" t="s">
        <v>50</v>
      </c>
      <c r="F14" s="10"/>
    </row>
    <row r="15" spans="1:6" ht="15.75">
      <c r="A15" s="3">
        <v>1</v>
      </c>
      <c r="B15" s="3">
        <f>A15+1</f>
        <v>2</v>
      </c>
      <c r="C15" s="3">
        <f>B15+1</f>
        <v>3</v>
      </c>
      <c r="D15" s="3">
        <f>C15+1</f>
        <v>4</v>
      </c>
      <c r="E15" s="3">
        <f>D15+1</f>
        <v>5</v>
      </c>
      <c r="F15" s="3">
        <f>E15+1</f>
        <v>6</v>
      </c>
    </row>
    <row r="16" spans="1:6" s="7" customFormat="1" ht="45" customHeight="1">
      <c r="A16" s="5" t="s">
        <v>73</v>
      </c>
      <c r="B16" s="2" t="s">
        <v>36</v>
      </c>
      <c r="C16" s="3" t="s">
        <v>7</v>
      </c>
      <c r="D16" s="39" t="s">
        <v>103</v>
      </c>
      <c r="E16" s="40"/>
      <c r="F16" s="11"/>
    </row>
    <row r="17" spans="1:6" s="7" customFormat="1" ht="15.75">
      <c r="A17" s="5" t="s">
        <v>74</v>
      </c>
      <c r="B17" s="2" t="s">
        <v>40</v>
      </c>
      <c r="C17" s="3" t="s">
        <v>8</v>
      </c>
      <c r="D17" s="45">
        <f>30.78*87.1</f>
        <v>2680.938</v>
      </c>
      <c r="E17" s="45">
        <f>30.78*87.1</f>
        <v>2680.938</v>
      </c>
      <c r="F17" s="11"/>
    </row>
    <row r="18" spans="1:6" s="7" customFormat="1" ht="47.25">
      <c r="A18" s="5" t="s">
        <v>75</v>
      </c>
      <c r="B18" s="2" t="s">
        <v>9</v>
      </c>
      <c r="C18" s="3" t="s">
        <v>8</v>
      </c>
      <c r="D18" s="45">
        <f>D19+D22+D27+D28+D30+D31+D32+D33+D36+D39+D44</f>
        <v>3487.23</v>
      </c>
      <c r="E18" s="45">
        <f>E19+E22+E27+E28+E30+E31+E32+E33+E36+E39+E44</f>
        <v>2738.11</v>
      </c>
      <c r="F18" s="28"/>
    </row>
    <row r="19" spans="1:6" s="7" customFormat="1" ht="31.5">
      <c r="A19" s="5" t="s">
        <v>76</v>
      </c>
      <c r="B19" s="2" t="s">
        <v>55</v>
      </c>
      <c r="C19" s="3" t="s">
        <v>8</v>
      </c>
      <c r="D19" s="6"/>
      <c r="E19" s="27"/>
      <c r="F19" s="11"/>
    </row>
    <row r="20" spans="1:6" s="7" customFormat="1" ht="15.75">
      <c r="A20" s="5"/>
      <c r="B20" s="2" t="s">
        <v>56</v>
      </c>
      <c r="C20" s="3" t="s">
        <v>37</v>
      </c>
      <c r="D20" s="6"/>
      <c r="E20" s="24"/>
      <c r="F20" s="11"/>
    </row>
    <row r="21" spans="1:6" s="7" customFormat="1" ht="15.75">
      <c r="A21" s="5"/>
      <c r="B21" s="2" t="s">
        <v>57</v>
      </c>
      <c r="C21" s="3" t="s">
        <v>38</v>
      </c>
      <c r="D21" s="6"/>
      <c r="E21" s="29"/>
      <c r="F21" s="11"/>
    </row>
    <row r="22" spans="1:6" s="7" customFormat="1" ht="63">
      <c r="A22" s="5" t="s">
        <v>77</v>
      </c>
      <c r="B22" s="2" t="s">
        <v>90</v>
      </c>
      <c r="C22" s="3" t="s">
        <v>8</v>
      </c>
      <c r="D22" s="46">
        <f>D23+D24</f>
        <v>1038.4299999999998</v>
      </c>
      <c r="E22" s="46">
        <f>E23+E24</f>
        <v>608.61</v>
      </c>
      <c r="F22" s="47"/>
    </row>
    <row r="23" spans="1:6" s="7" customFormat="1" ht="15.75">
      <c r="A23" s="5" t="s">
        <v>78</v>
      </c>
      <c r="B23" s="2" t="s">
        <v>0</v>
      </c>
      <c r="C23" s="3" t="s">
        <v>8</v>
      </c>
      <c r="D23" s="46">
        <v>405.28</v>
      </c>
      <c r="E23" s="48">
        <v>62.7</v>
      </c>
      <c r="F23" s="11"/>
    </row>
    <row r="24" spans="1:6" s="7" customFormat="1" ht="15.75">
      <c r="A24" s="5" t="s">
        <v>79</v>
      </c>
      <c r="B24" s="2" t="s">
        <v>114</v>
      </c>
      <c r="C24" s="3" t="s">
        <v>8</v>
      </c>
      <c r="D24" s="46">
        <v>633.15</v>
      </c>
      <c r="E24" s="49">
        <v>545.91</v>
      </c>
      <c r="F24" s="11"/>
    </row>
    <row r="25" spans="1:6" s="7" customFormat="1" ht="15.75">
      <c r="A25" s="5" t="s">
        <v>80</v>
      </c>
      <c r="B25" s="2" t="s">
        <v>58</v>
      </c>
      <c r="C25" s="3" t="s">
        <v>10</v>
      </c>
      <c r="D25" s="46">
        <f>D24/D26</f>
        <v>1.5976895765990142</v>
      </c>
      <c r="E25" s="46">
        <f>E24/E26</f>
        <v>1.3153823912100622</v>
      </c>
      <c r="F25" s="11"/>
    </row>
    <row r="26" spans="1:6" s="7" customFormat="1" ht="15.75">
      <c r="A26" s="5" t="s">
        <v>81</v>
      </c>
      <c r="B26" s="2" t="s">
        <v>59</v>
      </c>
      <c r="C26" s="3" t="s">
        <v>11</v>
      </c>
      <c r="D26" s="46">
        <v>396.291</v>
      </c>
      <c r="E26" s="11">
        <v>415.02</v>
      </c>
      <c r="F26" s="11"/>
    </row>
    <row r="27" spans="1:6" s="7" customFormat="1" ht="31.5">
      <c r="A27" s="5" t="s">
        <v>82</v>
      </c>
      <c r="B27" s="2" t="s">
        <v>60</v>
      </c>
      <c r="C27" s="3" t="s">
        <v>8</v>
      </c>
      <c r="D27" s="46">
        <v>0</v>
      </c>
      <c r="E27" s="11">
        <v>0</v>
      </c>
      <c r="F27" s="11"/>
    </row>
    <row r="28" spans="1:6" s="7" customFormat="1" ht="31.5">
      <c r="A28" s="5" t="s">
        <v>83</v>
      </c>
      <c r="B28" s="2" t="s">
        <v>12</v>
      </c>
      <c r="C28" s="3" t="s">
        <v>8</v>
      </c>
      <c r="D28" s="46">
        <v>889.7</v>
      </c>
      <c r="E28" s="11">
        <v>832.8</v>
      </c>
      <c r="F28" s="11"/>
    </row>
    <row r="29" spans="1:6" s="7" customFormat="1" ht="31.5">
      <c r="A29" s="5" t="s">
        <v>13</v>
      </c>
      <c r="B29" s="2" t="s">
        <v>61</v>
      </c>
      <c r="C29" s="3" t="s">
        <v>14</v>
      </c>
      <c r="D29" s="46">
        <v>57</v>
      </c>
      <c r="E29" s="11">
        <v>52</v>
      </c>
      <c r="F29" s="11"/>
    </row>
    <row r="30" spans="1:6" s="7" customFormat="1" ht="31.5">
      <c r="A30" s="5" t="s">
        <v>84</v>
      </c>
      <c r="B30" s="2" t="s">
        <v>15</v>
      </c>
      <c r="C30" s="3" t="s">
        <v>8</v>
      </c>
      <c r="D30" s="46">
        <v>304.3</v>
      </c>
      <c r="E30" s="11">
        <v>284.2</v>
      </c>
      <c r="F30" s="11"/>
    </row>
    <row r="31" spans="1:6" s="7" customFormat="1" ht="31.5">
      <c r="A31" s="5" t="s">
        <v>85</v>
      </c>
      <c r="B31" s="2" t="s">
        <v>16</v>
      </c>
      <c r="C31" s="3" t="s">
        <v>8</v>
      </c>
      <c r="D31" s="50">
        <v>84.3</v>
      </c>
      <c r="E31" s="11">
        <v>84.3</v>
      </c>
      <c r="F31" s="11"/>
    </row>
    <row r="32" spans="1:6" s="7" customFormat="1" ht="31.5">
      <c r="A32" s="5" t="s">
        <v>86</v>
      </c>
      <c r="B32" s="2" t="s">
        <v>17</v>
      </c>
      <c r="C32" s="3" t="s">
        <v>8</v>
      </c>
      <c r="D32" s="50">
        <v>0</v>
      </c>
      <c r="E32" s="11">
        <v>0</v>
      </c>
      <c r="F32" s="11"/>
    </row>
    <row r="33" spans="1:6" s="7" customFormat="1" ht="31.5">
      <c r="A33" s="5" t="s">
        <v>87</v>
      </c>
      <c r="B33" s="2" t="s">
        <v>62</v>
      </c>
      <c r="C33" s="3" t="s">
        <v>8</v>
      </c>
      <c r="D33" s="50">
        <v>641</v>
      </c>
      <c r="E33" s="11">
        <v>188.1</v>
      </c>
      <c r="F33" s="11"/>
    </row>
    <row r="34" spans="1:6" s="7" customFormat="1" ht="15.75">
      <c r="A34" s="5" t="s">
        <v>18</v>
      </c>
      <c r="B34" s="2" t="s">
        <v>19</v>
      </c>
      <c r="C34" s="3" t="s">
        <v>8</v>
      </c>
      <c r="D34" s="50">
        <v>137.2</v>
      </c>
      <c r="E34" s="11">
        <v>123.4</v>
      </c>
      <c r="F34" s="11"/>
    </row>
    <row r="35" spans="1:6" s="7" customFormat="1" ht="31.5">
      <c r="A35" s="5" t="s">
        <v>20</v>
      </c>
      <c r="B35" s="2" t="s">
        <v>63</v>
      </c>
      <c r="C35" s="3" t="s">
        <v>8</v>
      </c>
      <c r="D35" s="50">
        <v>46.9</v>
      </c>
      <c r="E35" s="11">
        <v>42.2</v>
      </c>
      <c r="F35" s="11"/>
    </row>
    <row r="36" spans="1:6" s="7" customFormat="1" ht="31.5">
      <c r="A36" s="5" t="s">
        <v>88</v>
      </c>
      <c r="B36" s="2" t="s">
        <v>64</v>
      </c>
      <c r="C36" s="3" t="s">
        <v>8</v>
      </c>
      <c r="D36" s="50">
        <v>194.5</v>
      </c>
      <c r="E36" s="11">
        <v>278.9</v>
      </c>
      <c r="F36" s="11"/>
    </row>
    <row r="37" spans="1:6" s="7" customFormat="1" ht="15.75">
      <c r="A37" s="5" t="s">
        <v>21</v>
      </c>
      <c r="B37" s="2" t="s">
        <v>22</v>
      </c>
      <c r="C37" s="3" t="s">
        <v>8</v>
      </c>
      <c r="D37" s="50">
        <v>112.2</v>
      </c>
      <c r="E37" s="11">
        <v>156.1</v>
      </c>
      <c r="F37" s="11"/>
    </row>
    <row r="38" spans="1:6" s="7" customFormat="1" ht="15.75">
      <c r="A38" s="5" t="s">
        <v>23</v>
      </c>
      <c r="B38" s="2" t="s">
        <v>24</v>
      </c>
      <c r="C38" s="3" t="s">
        <v>8</v>
      </c>
      <c r="D38" s="50">
        <v>38.4</v>
      </c>
      <c r="E38" s="11">
        <v>53.2</v>
      </c>
      <c r="F38" s="11"/>
    </row>
    <row r="39" spans="1:6" s="7" customFormat="1" ht="31.5">
      <c r="A39" s="5" t="s">
        <v>89</v>
      </c>
      <c r="B39" s="2" t="s">
        <v>25</v>
      </c>
      <c r="C39" s="3" t="s">
        <v>8</v>
      </c>
      <c r="D39" s="50">
        <v>222.7</v>
      </c>
      <c r="E39" s="11">
        <v>249.9</v>
      </c>
      <c r="F39" s="11"/>
    </row>
    <row r="40" spans="1:6" s="7" customFormat="1" ht="15.75">
      <c r="A40" s="5" t="s">
        <v>26</v>
      </c>
      <c r="B40" s="2" t="s">
        <v>27</v>
      </c>
      <c r="C40" s="3" t="s">
        <v>8</v>
      </c>
      <c r="D40" s="50">
        <v>85.9</v>
      </c>
      <c r="E40" s="11">
        <v>0</v>
      </c>
      <c r="F40" s="11"/>
    </row>
    <row r="41" spans="1:6" s="7" customFormat="1" ht="15.75">
      <c r="A41" s="5" t="s">
        <v>28</v>
      </c>
      <c r="B41" s="2" t="s">
        <v>29</v>
      </c>
      <c r="C41" s="3" t="s">
        <v>8</v>
      </c>
      <c r="D41" s="50">
        <v>136.8</v>
      </c>
      <c r="E41" s="11">
        <v>249.9</v>
      </c>
      <c r="F41" s="11"/>
    </row>
    <row r="42" spans="1:6" s="7" customFormat="1" ht="15.75">
      <c r="A42" s="5" t="s">
        <v>104</v>
      </c>
      <c r="B42" s="2" t="s">
        <v>30</v>
      </c>
      <c r="C42" s="2" t="s">
        <v>8</v>
      </c>
      <c r="D42" s="50">
        <v>85.2</v>
      </c>
      <c r="E42" s="11">
        <v>79.5</v>
      </c>
      <c r="F42" s="11"/>
    </row>
    <row r="43" spans="1:6" s="7" customFormat="1" ht="31.5">
      <c r="A43" s="5" t="s">
        <v>105</v>
      </c>
      <c r="B43" s="2" t="s">
        <v>31</v>
      </c>
      <c r="C43" s="2" t="s">
        <v>8</v>
      </c>
      <c r="D43" s="50">
        <v>29.1</v>
      </c>
      <c r="E43" s="11">
        <v>27.2</v>
      </c>
      <c r="F43" s="11"/>
    </row>
    <row r="44" spans="1:6" s="7" customFormat="1" ht="15.75">
      <c r="A44" s="5" t="s">
        <v>1</v>
      </c>
      <c r="B44" s="2" t="s">
        <v>106</v>
      </c>
      <c r="C44" s="3" t="s">
        <v>8</v>
      </c>
      <c r="D44" s="50">
        <v>112.3</v>
      </c>
      <c r="E44" s="11">
        <v>211.3</v>
      </c>
      <c r="F44" s="11"/>
    </row>
    <row r="45" spans="1:8" s="7" customFormat="1" ht="31.5">
      <c r="A45" s="5" t="s">
        <v>5</v>
      </c>
      <c r="B45" s="2" t="s">
        <v>32</v>
      </c>
      <c r="C45" s="3" t="s">
        <v>8</v>
      </c>
      <c r="D45" s="50">
        <f>D18-D17</f>
        <v>806.2919999999999</v>
      </c>
      <c r="E45" s="28">
        <f>E18-E17</f>
        <v>57.172000000000025</v>
      </c>
      <c r="F45" s="11"/>
      <c r="G45" s="30"/>
      <c r="H45" s="31"/>
    </row>
    <row r="46" spans="1:6" s="7" customFormat="1" ht="31.5">
      <c r="A46" s="5" t="s">
        <v>6</v>
      </c>
      <c r="B46" s="2" t="s">
        <v>65</v>
      </c>
      <c r="C46" s="3" t="s">
        <v>8</v>
      </c>
      <c r="D46" s="50">
        <f>D45</f>
        <v>806.2919999999999</v>
      </c>
      <c r="E46" s="24">
        <v>0</v>
      </c>
      <c r="F46" s="11"/>
    </row>
    <row r="47" spans="1:6" s="7" customFormat="1" ht="94.5">
      <c r="A47" s="5" t="s">
        <v>33</v>
      </c>
      <c r="B47" s="2" t="s">
        <v>94</v>
      </c>
      <c r="C47" s="3" t="s">
        <v>8</v>
      </c>
      <c r="D47" s="50">
        <v>0</v>
      </c>
      <c r="E47" s="24">
        <v>0</v>
      </c>
      <c r="F47" s="11"/>
    </row>
    <row r="48" spans="1:6" s="7" customFormat="1" ht="31.5">
      <c r="A48" s="5" t="s">
        <v>107</v>
      </c>
      <c r="B48" s="2" t="s">
        <v>91</v>
      </c>
      <c r="C48" s="51" t="s">
        <v>8</v>
      </c>
      <c r="D48" s="50">
        <v>0</v>
      </c>
      <c r="E48" s="48">
        <v>0</v>
      </c>
      <c r="F48" s="47"/>
    </row>
    <row r="49" spans="1:6" s="7" customFormat="1" ht="15.75">
      <c r="A49" s="5" t="s">
        <v>41</v>
      </c>
      <c r="B49" s="2" t="s">
        <v>92</v>
      </c>
      <c r="C49" s="51" t="s">
        <v>8</v>
      </c>
      <c r="D49" s="50">
        <v>0</v>
      </c>
      <c r="E49" s="48">
        <v>0</v>
      </c>
      <c r="F49" s="47"/>
    </row>
    <row r="50" spans="1:6" s="7" customFormat="1" ht="15.75">
      <c r="A50" s="5" t="s">
        <v>42</v>
      </c>
      <c r="B50" s="2" t="s">
        <v>93</v>
      </c>
      <c r="C50" s="51" t="s">
        <v>8</v>
      </c>
      <c r="D50" s="50">
        <v>0</v>
      </c>
      <c r="E50" s="48">
        <v>0</v>
      </c>
      <c r="F50" s="47"/>
    </row>
    <row r="51" spans="1:6" s="7" customFormat="1" ht="31.5">
      <c r="A51" s="5" t="s">
        <v>108</v>
      </c>
      <c r="B51" s="2" t="s">
        <v>66</v>
      </c>
      <c r="C51" s="51" t="s">
        <v>34</v>
      </c>
      <c r="D51" s="52">
        <v>87.1</v>
      </c>
      <c r="E51" s="52">
        <v>87.1</v>
      </c>
      <c r="F51" s="47"/>
    </row>
    <row r="52" spans="1:6" s="7" customFormat="1" ht="47.25">
      <c r="A52" s="5" t="s">
        <v>109</v>
      </c>
      <c r="B52" s="2" t="s">
        <v>67</v>
      </c>
      <c r="C52" s="51" t="s">
        <v>34</v>
      </c>
      <c r="D52" s="53">
        <v>0</v>
      </c>
      <c r="E52" s="48">
        <v>0</v>
      </c>
      <c r="F52" s="47"/>
    </row>
    <row r="53" spans="1:6" s="7" customFormat="1" ht="31.5">
      <c r="A53" s="5" t="s">
        <v>110</v>
      </c>
      <c r="B53" s="2" t="s">
        <v>68</v>
      </c>
      <c r="C53" s="51" t="s">
        <v>34</v>
      </c>
      <c r="D53" s="54">
        <v>87.1</v>
      </c>
      <c r="E53" s="54">
        <v>87.1</v>
      </c>
      <c r="F53" s="47"/>
    </row>
    <row r="54" spans="1:6" s="7" customFormat="1" ht="31.5">
      <c r="A54" s="5" t="s">
        <v>111</v>
      </c>
      <c r="B54" s="2" t="s">
        <v>69</v>
      </c>
      <c r="C54" s="51" t="s">
        <v>35</v>
      </c>
      <c r="D54" s="50">
        <v>17.4</v>
      </c>
      <c r="E54" s="50">
        <v>17.4</v>
      </c>
      <c r="F54" s="47"/>
    </row>
    <row r="55" spans="1:6" s="7" customFormat="1" ht="15.75">
      <c r="A55" s="5" t="s">
        <v>112</v>
      </c>
      <c r="B55" s="2" t="s">
        <v>70</v>
      </c>
      <c r="C55" s="51" t="s">
        <v>71</v>
      </c>
      <c r="D55" s="50">
        <v>6</v>
      </c>
      <c r="E55" s="48">
        <v>6</v>
      </c>
      <c r="F55" s="47"/>
    </row>
    <row r="56" spans="1:6" s="7" customFormat="1" ht="15.75">
      <c r="A56" s="5" t="s">
        <v>113</v>
      </c>
      <c r="B56" s="2" t="s">
        <v>72</v>
      </c>
      <c r="C56" s="51" t="s">
        <v>71</v>
      </c>
      <c r="D56" s="50">
        <v>1</v>
      </c>
      <c r="E56" s="48">
        <v>1</v>
      </c>
      <c r="F56" s="47"/>
    </row>
    <row r="57" spans="1:6" s="7" customFormat="1" ht="15.75">
      <c r="A57" s="16">
        <v>13</v>
      </c>
      <c r="B57" s="11" t="s">
        <v>43</v>
      </c>
      <c r="C57" s="55"/>
      <c r="D57" s="56"/>
      <c r="E57" s="56"/>
      <c r="F57" s="57"/>
    </row>
    <row r="58" spans="1:6" s="7" customFormat="1" ht="15.75">
      <c r="A58" s="9"/>
      <c r="B58" s="8" t="s">
        <v>44</v>
      </c>
      <c r="C58" s="58"/>
      <c r="D58" s="59"/>
      <c r="E58" s="59"/>
      <c r="F58" s="60"/>
    </row>
    <row r="59" spans="1:6" s="7" customFormat="1" ht="15.75">
      <c r="A59" s="9"/>
      <c r="B59" s="8" t="s">
        <v>45</v>
      </c>
      <c r="C59" s="58"/>
      <c r="D59" s="59"/>
      <c r="E59" s="59"/>
      <c r="F59" s="60"/>
    </row>
    <row r="60" spans="1:6" s="7" customFormat="1" ht="15.75">
      <c r="A60" s="9"/>
      <c r="B60" s="8" t="s">
        <v>46</v>
      </c>
      <c r="C60" s="58"/>
      <c r="D60" s="59"/>
      <c r="E60" s="59"/>
      <c r="F60" s="60"/>
    </row>
    <row r="61" spans="1:6" s="7" customFormat="1" ht="15.75">
      <c r="A61" s="9"/>
      <c r="B61" s="8" t="s">
        <v>47</v>
      </c>
      <c r="C61" s="58"/>
      <c r="D61" s="59"/>
      <c r="E61" s="59"/>
      <c r="F61" s="60"/>
    </row>
    <row r="62" spans="1:6" s="7" customFormat="1" ht="15.75">
      <c r="A62" s="9"/>
      <c r="B62" s="8" t="s">
        <v>48</v>
      </c>
      <c r="C62" s="61"/>
      <c r="D62" s="62"/>
      <c r="E62" s="62"/>
      <c r="F62" s="63"/>
    </row>
    <row r="63" spans="1:5" s="7" customFormat="1" ht="15.75">
      <c r="A63" s="17"/>
      <c r="B63" s="18"/>
      <c r="C63" s="17"/>
      <c r="D63" s="17"/>
      <c r="E63" s="12"/>
    </row>
    <row r="64" spans="1:6" s="7" customFormat="1" ht="30.75" customHeight="1">
      <c r="A64" s="44" t="s">
        <v>53</v>
      </c>
      <c r="B64" s="44"/>
      <c r="C64" s="44"/>
      <c r="D64" s="44"/>
      <c r="E64" s="44"/>
      <c r="F64" s="44"/>
    </row>
    <row r="65" spans="1:6" s="7" customFormat="1" ht="17.25" customHeight="1">
      <c r="A65" s="23"/>
      <c r="B65" s="23"/>
      <c r="C65" s="23"/>
      <c r="D65" s="23"/>
      <c r="E65" s="23"/>
      <c r="F65" s="23"/>
    </row>
    <row r="66" spans="1:6" s="7" customFormat="1" ht="39.75" customHeight="1">
      <c r="A66" s="41" t="s">
        <v>54</v>
      </c>
      <c r="B66" s="41"/>
      <c r="C66" s="41"/>
      <c r="D66" s="41"/>
      <c r="E66" s="41"/>
      <c r="F66" s="41"/>
    </row>
    <row r="67" spans="1:6" ht="15.75">
      <c r="A67" s="19"/>
      <c r="B67" s="19"/>
      <c r="C67" s="19"/>
      <c r="D67" s="19"/>
      <c r="E67" s="19"/>
      <c r="F67" s="19"/>
    </row>
    <row r="68" spans="1:6" ht="15.75">
      <c r="A68" s="19"/>
      <c r="B68" s="19"/>
      <c r="C68" s="19"/>
      <c r="D68" s="19"/>
      <c r="E68" s="19"/>
      <c r="F68" s="19"/>
    </row>
    <row r="69" spans="1:6" ht="15.75">
      <c r="A69" s="19"/>
      <c r="B69" s="19"/>
      <c r="C69" s="19"/>
      <c r="D69" s="19"/>
      <c r="E69" s="19"/>
      <c r="F69" s="19"/>
    </row>
    <row r="70" spans="1:6" ht="15.75">
      <c r="A70" s="19"/>
      <c r="B70" s="19"/>
      <c r="C70" s="19"/>
      <c r="D70" s="19"/>
      <c r="E70" s="19"/>
      <c r="F70" s="19"/>
    </row>
    <row r="71" spans="1:6" ht="15.75">
      <c r="A71" s="19"/>
      <c r="B71" s="19"/>
      <c r="C71" s="19"/>
      <c r="D71" s="19"/>
      <c r="E71" s="19"/>
      <c r="F71" s="19"/>
    </row>
  </sheetData>
  <sheetProtection/>
  <mergeCells count="13">
    <mergeCell ref="A9:F9"/>
    <mergeCell ref="D13:E13"/>
    <mergeCell ref="A66:F66"/>
    <mergeCell ref="B10:E10"/>
    <mergeCell ref="B11:E11"/>
    <mergeCell ref="C57:F62"/>
    <mergeCell ref="D16:E16"/>
    <mergeCell ref="A64:F64"/>
    <mergeCell ref="E6:F6"/>
    <mergeCell ref="E2:F2"/>
    <mergeCell ref="E3:F3"/>
    <mergeCell ref="E4:F4"/>
    <mergeCell ref="E5:F5"/>
  </mergeCells>
  <dataValidations count="1">
    <dataValidation type="decimal" allowBlank="1" showInputMessage="1" showErrorMessage="1" sqref="D17:D56 E22 E25 E17:E1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ЗАГРЕБАНЦЕВА</cp:lastModifiedBy>
  <cp:lastPrinted>2010-12-20T03:24:00Z</cp:lastPrinted>
  <dcterms:created xsi:type="dcterms:W3CDTF">2010-05-25T03:00:19Z</dcterms:created>
  <dcterms:modified xsi:type="dcterms:W3CDTF">2011-08-26T03:14:37Z</dcterms:modified>
  <cp:category/>
  <cp:version/>
  <cp:contentType/>
  <cp:contentStatus/>
</cp:coreProperties>
</file>