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calcMode="autoNoTable"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<sst xmlns="http://schemas.openxmlformats.org/spreadsheetml/2006/main" count="141" uniqueCount="111">
  <si>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</si>
  <si>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</si>
  <si>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</si>
  <si>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</si>
  <si>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</si>
  <si>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</si>
  <si>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</si>
  <si>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</si>
  <si>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</si>
  <si>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</si>
  <si>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</si>
  <si>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</si>
  <si>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</si>
  <si>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</si>
  <si>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</si>
  <si>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</si>
  <si>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</si>
  <si>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</si>
  <si>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</si>
  <si>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</si>
  <si>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</si>
  <si>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</si>
  <si>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</si>
  <si>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</si>
  <si>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</si>
  <si>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</si>
  <si>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</si>
  <si>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</si>
  <si>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</si>
  <si>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</si>
  <si>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</si>
  <si>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</si>
  <si>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</si>
  <si>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</si>
  <si>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</si>
  <si>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</si>
  <si>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</si>
  <si>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</si>
  <si>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</si>
  <si>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</si>
  <si>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</si>
  <si>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</si>
  <si>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</si>
  <si>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</si>
  <si>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</si>
  <si>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</si>
  <si>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</si>
  <si>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</si>
  <si>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</si>
  <si>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</si>
  <si>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</si>
  <si>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</si>
  <si>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</si>
  <si>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</si>
  <si>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</si>
  <si>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</si>
  <si>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</si>
  <si>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</si>
  <si>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</si>
  <si>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</si>
  <si>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</si>
  <si>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</si>
  <si>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</si>
  <si>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</si>
  <si>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</si>
  <si>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</si>
  <si>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</si>
  <si>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</si>
  <si>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</si>
  <si>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</si>
  <si>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</si>
  <si>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</si>
  <si>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</si>
  <si>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</si>
  <si>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</si>
  <si>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</si>
  <si>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</si>
  <si>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</si>
  <si>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</si>
  <si>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</si>
  <si>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</si>
  <si>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</si>
  <si>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</si>
  <si>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</si>
  <si>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</si>
  <si>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</si>
  <si>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</si>
  <si>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</si>
  <si>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</si>
  <si>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</si>
  <si>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</si>
  <si>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</si>
  <si>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</si>
  <si>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</si>
  <si>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</si>
  <si>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</si>
  <si>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</si>
  <si>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</si>
  <si>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</si>
  <si>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</si>
  <si>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</si>
  <si>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</si>
  <si>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</si>
  <si>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</si>
  <si>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</si>
  <si>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</si>
  <si>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</si>
  <si>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</si>
  <si>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</si>
  <si>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филиал "Северный"  ОАО "Красноярскнефтепродукт"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</si>
  <si>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____2013год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</si>
</sst>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4" fontId="7" fillId="24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B34">
      <selection activeCell="D46" sqref="D46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26" t="s">
        <v>110</v>
      </c>
      <c r="B3" s="27"/>
      <c r="C3" s="27"/>
      <c r="D3" s="27"/>
      <c r="E3" s="27"/>
      <c r="F3" s="28"/>
    </row>
    <row r="4" spans="1:8" ht="33" customHeight="1" thickBot="1">
      <c r="A4" s="21"/>
      <c r="B4" s="43" t="s">
        <v>109</v>
      </c>
      <c r="C4" s="43"/>
      <c r="D4" s="43"/>
      <c r="E4" s="43"/>
      <c r="F4" s="43"/>
      <c r="G4" s="43"/>
      <c r="H4" s="43"/>
    </row>
    <row r="5" spans="1:6" ht="23.25" customHeight="1">
      <c r="A5" s="21"/>
      <c r="B5" s="32" t="s">
        <v>50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76</v>
      </c>
      <c r="B10" s="2" t="s">
        <v>35</v>
      </c>
      <c r="C10" s="3" t="s">
        <v>3</v>
      </c>
      <c r="D10" s="29"/>
      <c r="E10" s="30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6">
        <v>3200.87</v>
      </c>
      <c r="E11" s="24"/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46">
        <f>D16+D22+D24+D25+D27+D33+D30</f>
        <v>2719.255</v>
      </c>
      <c r="E12" s="24"/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7"/>
      <c r="E13" s="24"/>
      <c r="F13" s="12"/>
    </row>
    <row r="14" spans="1:6" s="8" customFormat="1" ht="15.75">
      <c r="A14" s="5"/>
      <c r="B14" s="2" t="s">
        <v>56</v>
      </c>
      <c r="C14" s="3" t="s">
        <v>36</v>
      </c>
      <c r="D14" s="7"/>
      <c r="E14" s="24"/>
      <c r="F14" s="12"/>
    </row>
    <row r="15" spans="1:6" s="8" customFormat="1" ht="15.75">
      <c r="A15" s="5"/>
      <c r="B15" s="2" t="s">
        <v>57</v>
      </c>
      <c r="C15" s="3" t="s">
        <v>37</v>
      </c>
      <c r="D15" s="7"/>
      <c r="E15" s="24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44">
        <v>226.82</v>
      </c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44"/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44"/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44">
        <f>D16/D20</f>
        <v>1.6623669783940664</v>
      </c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44">
        <v>136.444</v>
      </c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44"/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44">
        <v>658.11</v>
      </c>
      <c r="E22" s="24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44">
        <v>3</v>
      </c>
      <c r="E23" s="24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44">
        <v>198.75</v>
      </c>
      <c r="E24" s="24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44">
        <v>336.97</v>
      </c>
      <c r="E25" s="24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44"/>
      <c r="E26" s="24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44">
        <v>957.995</v>
      </c>
      <c r="E27" s="24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44">
        <v>420.58</v>
      </c>
      <c r="E28" s="24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44">
        <v>127.01</v>
      </c>
      <c r="E29" s="24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44">
        <v>15.08</v>
      </c>
      <c r="E30" s="24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44"/>
      <c r="E31" s="24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44"/>
      <c r="E32" s="24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44">
        <v>325.53</v>
      </c>
      <c r="E33" s="24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44"/>
      <c r="E34" s="24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44"/>
      <c r="E35" s="24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44"/>
      <c r="E36" s="24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44"/>
      <c r="E37" s="24"/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44"/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44">
        <v>481.62</v>
      </c>
      <c r="E39" s="24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44"/>
      <c r="E40" s="24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44"/>
      <c r="E41" s="24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44"/>
      <c r="E42" s="24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44"/>
      <c r="E43" s="24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44"/>
      <c r="E44" s="24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45">
        <v>174</v>
      </c>
      <c r="E45" s="24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45"/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44"/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44"/>
      <c r="E48" s="24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44"/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44"/>
      <c r="E50" s="24"/>
      <c r="F50" s="12"/>
    </row>
    <row r="51" spans="1:6" s="8" customFormat="1" ht="15.75">
      <c r="A51" s="17" t="s">
        <v>107</v>
      </c>
      <c r="B51" s="12" t="s">
        <v>42</v>
      </c>
      <c r="C51" s="33"/>
      <c r="D51" s="34"/>
      <c r="E51" s="34"/>
      <c r="F51" s="35"/>
    </row>
    <row r="52" spans="1:6" s="8" customFormat="1" ht="15.75">
      <c r="A52" s="10"/>
      <c r="B52" s="9" t="s">
        <v>43</v>
      </c>
      <c r="C52" s="36"/>
      <c r="D52" s="37"/>
      <c r="E52" s="37"/>
      <c r="F52" s="38"/>
    </row>
    <row r="53" spans="1:6" s="8" customFormat="1" ht="15.75">
      <c r="A53" s="10"/>
      <c r="B53" s="9" t="s">
        <v>44</v>
      </c>
      <c r="C53" s="36"/>
      <c r="D53" s="37"/>
      <c r="E53" s="37"/>
      <c r="F53" s="38"/>
    </row>
    <row r="54" spans="1:6" s="8" customFormat="1" ht="15.75">
      <c r="A54" s="10"/>
      <c r="B54" s="9" t="s">
        <v>45</v>
      </c>
      <c r="C54" s="36"/>
      <c r="D54" s="37"/>
      <c r="E54" s="37"/>
      <c r="F54" s="38"/>
    </row>
    <row r="55" spans="1:6" s="8" customFormat="1" ht="15.75">
      <c r="A55" s="10"/>
      <c r="B55" s="9" t="s">
        <v>46</v>
      </c>
      <c r="C55" s="36"/>
      <c r="D55" s="37"/>
      <c r="E55" s="37"/>
      <c r="F55" s="38"/>
    </row>
    <row r="56" spans="1:6" s="8" customFormat="1" ht="15.75">
      <c r="A56" s="10"/>
      <c r="B56" s="9" t="s">
        <v>47</v>
      </c>
      <c r="C56" s="39"/>
      <c r="D56" s="40"/>
      <c r="E56" s="40"/>
      <c r="F56" s="41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2" t="s">
        <v>52</v>
      </c>
      <c r="B58" s="42"/>
      <c r="C58" s="42"/>
      <c r="D58" s="42"/>
      <c r="E58" s="42"/>
      <c r="F58" s="42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B4:H4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2010-09-07T03:13:35Z</cp:lastPrinted>
  <dcterms:created xsi:type="dcterms:W3CDTF">2010-05-25T03:00:19Z</dcterms:created>
  <dcterms:modified xsi:type="dcterms:W3CDTF">2013-01-14T04:50:24Z</dcterms:modified>
  <cp:category/>
  <cp:version/>
  <cp:contentType/>
  <cp:contentStatus/>
</cp:coreProperties>
</file>