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446" windowWidth="1542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<sst xmlns="http://schemas.openxmlformats.org/spreadsheetml/2006/main" count="174" uniqueCount="129">
  <si>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</si>
  <si>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</si>
  <si>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</si>
  <si>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</si>
  <si>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</si>
  <si>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</si>
  <si>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</si>
  <si>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</si>
  <si>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</si>
  <si>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</si>
  <si>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</si>
  <si>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</si>
  <si>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</si>
  <si>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</si>
  <si>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</si>
  <si>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</si>
  <si>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</si>
  <si>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</si>
  <si>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</si>
  <si>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</si>
  <si>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</si>
  <si>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</si>
  <si>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</si>
  <si>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</si>
  <si>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</si>
  <si>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</si>
  <si>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</si>
  <si>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</si>
  <si>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</si>
  <si>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</si>
  <si>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</si>
  <si>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</si>
  <si>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</si>
  <si>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</si>
  <si>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</si>
  <si>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</si>
  <si>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</si>
  <si>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</si>
  <si>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</si>
  <si>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</si>
  <si>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</si>
  <si>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</si>
  <si>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</si>
  <si>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</si>
  <si>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</si>
  <si>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</si>
  <si>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</si>
  <si>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</si>
  <si>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</si>
  <si>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</si>
  <si>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</si>
  <si>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</si>
  <si>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</si>
  <si>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</si>
  <si>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</si>
  <si>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</si>
  <si>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</si>
  <si>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</si>
  <si>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</si>
  <si>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</si>
  <si>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</si>
  <si>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</si>
  <si>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</si>
  <si>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</si>
  <si>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</si>
  <si>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</si>
  <si>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</si>
  <si>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</si>
  <si>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</si>
  <si>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</si>
  <si>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</si>
  <si>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</si>
  <si>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</si>
  <si>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</si>
  <si>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</si>
  <si>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</si>
  <si>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</si>
  <si>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</si>
  <si>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</si>
  <si>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</si>
  <si>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</si>
  <si>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</si>
  <si>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</si>
  <si>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</si>
  <si>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</si>
  <si>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</si>
  <si>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</si>
  <si>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</si>
  <si>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</si>
  <si>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</si>
  <si>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</si>
  <si>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</si>
  <si>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</si>
  <si>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</si>
  <si>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</si>
  <si>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</si>
  <si>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</si>
  <si>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</si>
  <si>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</si>
  <si>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</si>
  <si>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</si>
  <si>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</si>
  <si>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</si>
  <si>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</si>
  <si>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</si>
  <si>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</si>
  <si>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</si>
  <si>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</si>
  <si>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</si>
  <si>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</si>
  <si>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</si>
  <si>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</si>
  <si>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</si>
  <si>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</si>
  <si>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</si>
  <si>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</si>
  <si>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</si>
  <si>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</si>
  <si>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</si>
  <si>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</si>
  <si>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</si>
  <si>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</si>
  <si>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</si>
  <si>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</si>
  <si>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</si>
  <si>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</si>
  <si>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"Племенной завод Элита" Емельяновский район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</si>
  <si>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</t>
    </r>
    <r>
      <rPr>
        <b/>
        <u val="single"/>
        <sz val="16"/>
        <rFont val="Times New Roman"/>
        <family val="1"/>
      </rPr>
      <t>2013 год</t>
    </r>
  </si>
  <si>
    <t>1 кв.2013г.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</si>
</sst>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SheetLayoutView="100" zoomScalePageLayoutView="0" workbookViewId="0" topLeftCell="A4">
      <selection activeCell="C63" sqref="C63:F68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41.375" style="1" customWidth="1"/>
    <col min="7" max="16384" width="9.125" style="1" customWidth="1"/>
  </cols>
  <sheetData>
    <row r="1" ht="18.75">
      <c r="F1" s="14" t="s">
        <v>118</v>
      </c>
    </row>
    <row r="2" ht="19.5" thickBot="1">
      <c r="F2" s="14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39" t="s">
        <v>126</v>
      </c>
      <c r="B4" s="39"/>
      <c r="C4" s="39"/>
      <c r="D4" s="39"/>
      <c r="E4" s="39"/>
      <c r="F4" s="39"/>
    </row>
    <row r="5" spans="1:6" ht="23.25" customHeight="1">
      <c r="A5" s="40" t="s">
        <v>120</v>
      </c>
      <c r="B5" s="40"/>
      <c r="C5" s="40"/>
      <c r="D5" s="40"/>
      <c r="E5" s="40"/>
      <c r="F5" s="4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4" t="s">
        <v>121</v>
      </c>
      <c r="E7" s="35"/>
      <c r="F7" s="9" t="s">
        <v>94</v>
      </c>
    </row>
    <row r="8" spans="1:6" ht="31.5">
      <c r="A8" s="3"/>
      <c r="B8" s="3"/>
      <c r="C8" s="3"/>
      <c r="D8" s="3" t="s">
        <v>117</v>
      </c>
      <c r="E8" s="3" t="s">
        <v>128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2547.56</v>
      </c>
      <c r="E11" s="8">
        <v>177.17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2547.56</v>
      </c>
      <c r="E12" s="8">
        <v>811.08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23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3"/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3"/>
      <c r="E19" s="8"/>
      <c r="F19" s="10"/>
    </row>
    <row r="20" spans="1:6" s="7" customFormat="1" ht="63" customHeight="1">
      <c r="A20" s="6" t="s">
        <v>15</v>
      </c>
      <c r="B20" s="2" t="s">
        <v>16</v>
      </c>
      <c r="C20" s="3" t="s">
        <v>8</v>
      </c>
      <c r="D20" s="3">
        <v>1685.38</v>
      </c>
      <c r="E20" s="8">
        <v>395.83</v>
      </c>
      <c r="F20" s="17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3.4043</v>
      </c>
      <c r="E21" s="24">
        <f>E20/E22</f>
        <v>3.7540781487101667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495.08</v>
      </c>
      <c r="E22" s="26">
        <v>105.44</v>
      </c>
      <c r="F22" s="10"/>
    </row>
    <row r="23" spans="1:6" s="7" customFormat="1" ht="31.5">
      <c r="A23" s="6" t="s">
        <v>23</v>
      </c>
      <c r="B23" s="2" t="s">
        <v>125</v>
      </c>
      <c r="C23" s="3" t="s">
        <v>8</v>
      </c>
      <c r="D23" s="3"/>
      <c r="E23" s="24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0">
        <v>384</v>
      </c>
      <c r="E24" s="26">
        <v>130.5</v>
      </c>
      <c r="F24" s="10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3</v>
      </c>
      <c r="E25" s="27">
        <v>3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0">
        <v>124.8</v>
      </c>
      <c r="E26" s="26">
        <v>41.89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/>
      <c r="E27" s="26">
        <v>68.65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/>
      <c r="E28" s="24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/>
      <c r="E29" s="24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/>
      <c r="E30" s="24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/>
      <c r="E31" s="24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/>
      <c r="E32" s="26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26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26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/>
      <c r="E35" s="26">
        <v>53.77</v>
      </c>
      <c r="F35" s="10"/>
    </row>
    <row r="36" spans="1:6" s="7" customFormat="1" ht="17.25" customHeight="1">
      <c r="A36" s="6" t="s">
        <v>48</v>
      </c>
      <c r="B36" s="2" t="s">
        <v>49</v>
      </c>
      <c r="C36" s="3" t="s">
        <v>8</v>
      </c>
      <c r="D36" s="3"/>
      <c r="E36" s="24"/>
      <c r="F36" s="17"/>
    </row>
    <row r="37" spans="1:6" s="7" customFormat="1" ht="15.75">
      <c r="A37" s="6" t="s">
        <v>50</v>
      </c>
      <c r="B37" s="2" t="s">
        <v>51</v>
      </c>
      <c r="C37" s="3" t="s">
        <v>8</v>
      </c>
      <c r="D37" s="3"/>
      <c r="E37" s="26">
        <v>53.77</v>
      </c>
      <c r="F37" s="17"/>
    </row>
    <row r="38" spans="1:6" s="7" customFormat="1" ht="15.75">
      <c r="A38" s="6" t="s">
        <v>52</v>
      </c>
      <c r="B38" s="2" t="s">
        <v>53</v>
      </c>
      <c r="C38" s="3" t="s">
        <v>8</v>
      </c>
      <c r="D38" s="3"/>
      <c r="E38" s="24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/>
      <c r="E39" s="24"/>
      <c r="F39" s="10"/>
    </row>
    <row r="40" spans="1:6" s="7" customFormat="1" ht="70.5" customHeight="1">
      <c r="A40" s="6" t="s">
        <v>56</v>
      </c>
      <c r="B40" s="2" t="s">
        <v>57</v>
      </c>
      <c r="C40" s="3" t="s">
        <v>8</v>
      </c>
      <c r="D40" s="3"/>
      <c r="E40" s="24"/>
      <c r="F40" s="17"/>
    </row>
    <row r="41" spans="1:6" s="7" customFormat="1" ht="31.5">
      <c r="A41" s="6" t="s">
        <v>5</v>
      </c>
      <c r="B41" s="2" t="s">
        <v>58</v>
      </c>
      <c r="C41" s="3" t="s">
        <v>8</v>
      </c>
      <c r="D41" s="3"/>
      <c r="E41" s="24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/>
      <c r="E42" s="24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24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24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24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24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0">
        <v>284.7</v>
      </c>
      <c r="E47" s="28">
        <v>64.9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/>
      <c r="E48" s="29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4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24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24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0">
        <v>269.9</v>
      </c>
      <c r="E52" s="28">
        <f>E53+E54</f>
        <v>61.2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0">
        <v>219</v>
      </c>
      <c r="E53" s="26">
        <v>49.299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0">
        <v>50.9</v>
      </c>
      <c r="E54" s="26">
        <v>11.901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5.2</v>
      </c>
      <c r="E55" s="25">
        <v>5.7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14.7</v>
      </c>
      <c r="E56" s="25">
        <v>14.7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27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27">
        <v>2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1.8343</v>
      </c>
      <c r="E59" s="24">
        <f>E22/E47</f>
        <v>1.6246533127889058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/>
      <c r="E60" s="23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/>
      <c r="E61" s="8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31.61</v>
      </c>
      <c r="E62" s="8">
        <v>79</v>
      </c>
      <c r="F62" s="10"/>
    </row>
    <row r="63" spans="1:6" s="7" customFormat="1" ht="15.75">
      <c r="A63" s="16" t="s">
        <v>122</v>
      </c>
      <c r="B63" s="17" t="s">
        <v>111</v>
      </c>
      <c r="C63" s="36"/>
      <c r="D63" s="36"/>
      <c r="E63" s="36"/>
      <c r="F63" s="36"/>
    </row>
    <row r="64" spans="1:6" s="7" customFormat="1" ht="15.75">
      <c r="A64" s="16"/>
      <c r="B64" s="17" t="s">
        <v>112</v>
      </c>
      <c r="C64" s="36"/>
      <c r="D64" s="36"/>
      <c r="E64" s="36"/>
      <c r="F64" s="36"/>
    </row>
    <row r="65" spans="1:6" s="7" customFormat="1" ht="15.75">
      <c r="A65" s="16"/>
      <c r="B65" s="17" t="s">
        <v>113</v>
      </c>
      <c r="C65" s="36"/>
      <c r="D65" s="36"/>
      <c r="E65" s="36"/>
      <c r="F65" s="36"/>
    </row>
    <row r="66" spans="1:6" s="7" customFormat="1" ht="15.75">
      <c r="A66" s="16"/>
      <c r="B66" s="17" t="s">
        <v>114</v>
      </c>
      <c r="C66" s="36"/>
      <c r="D66" s="36"/>
      <c r="E66" s="36"/>
      <c r="F66" s="36"/>
    </row>
    <row r="67" spans="1:6" s="7" customFormat="1" ht="31.5">
      <c r="A67" s="16"/>
      <c r="B67" s="17" t="s">
        <v>115</v>
      </c>
      <c r="C67" s="36"/>
      <c r="D67" s="36"/>
      <c r="E67" s="36"/>
      <c r="F67" s="36"/>
    </row>
    <row r="68" spans="1:6" s="7" customFormat="1" ht="15.75">
      <c r="A68" s="16"/>
      <c r="B68" s="17" t="s">
        <v>116</v>
      </c>
      <c r="C68" s="36"/>
      <c r="D68" s="36"/>
      <c r="E68" s="36"/>
      <c r="F68" s="36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8" t="s">
        <v>124</v>
      </c>
      <c r="B70" s="38"/>
      <c r="C70" s="38"/>
      <c r="D70" s="38"/>
      <c r="E70" s="38"/>
      <c r="F70" s="38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7" t="s">
        <v>123</v>
      </c>
      <c r="B72" s="37"/>
      <c r="C72" s="37"/>
      <c r="D72" s="37"/>
      <c r="E72" s="37"/>
      <c r="F72" s="37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A70:F70"/>
    <mergeCell ref="A4:F4"/>
    <mergeCell ref="A5:F5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2013-02-13T08:03:25Z</cp:lastPrinted>
  <dcterms:created xsi:type="dcterms:W3CDTF">2010-05-25T03:00:19Z</dcterms:created>
  <dcterms:modified xsi:type="dcterms:W3CDTF">2013-04-29T04:36:33Z</dcterms:modified>
  <cp:category/>
  <cp:version/>
  <cp:contentType/>
  <cp:contentStatus/>
</cp:coreProperties>
</file>