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56" windowWidth="15480" windowHeight="1003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<sst xmlns="http://schemas.openxmlformats.org/spreadsheetml/2006/main" count="176" uniqueCount="131">
  <si>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</si>
  <si>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</si>
  <si>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</si>
  <si>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</si>
  <si>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</si>
  <si>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</si>
  <si>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</si>
  <si>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</si>
  <si>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</si>
  <si>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</si>
  <si>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</si>
  <si>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</si>
  <si>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</si>
  <si>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</si>
  <si>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</si>
  <si>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</si>
  <si>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</si>
  <si>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</si>
  <si>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</si>
  <si>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</si>
  <si>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</si>
  <si>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</si>
  <si>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</si>
  <si>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</si>
  <si>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</si>
  <si>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</si>
  <si>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</si>
  <si>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</si>
  <si>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</si>
  <si>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</si>
  <si>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</si>
  <si>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</si>
  <si>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</si>
  <si>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</si>
  <si>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</si>
  <si>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</si>
  <si>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</si>
  <si>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</si>
  <si>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</si>
  <si>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</si>
  <si>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</si>
  <si>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</si>
  <si>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</si>
  <si>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</si>
  <si>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</si>
  <si>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</si>
  <si>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</si>
  <si>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</si>
  <si>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</si>
  <si>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</si>
  <si>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</si>
  <si>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</si>
  <si>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</si>
  <si>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</si>
  <si>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</si>
  <si>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</si>
  <si>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</si>
  <si>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</si>
  <si>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</si>
  <si>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</si>
  <si>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</si>
  <si>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</si>
  <si>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</si>
  <si>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</si>
  <si>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</si>
  <si>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</si>
  <si>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</si>
  <si>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</si>
  <si>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</si>
  <si>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</si>
  <si>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</si>
  <si>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</si>
  <si>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</si>
  <si>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</si>
  <si>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</si>
  <si>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</si>
  <si>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</si>
  <si>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</si>
  <si>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</si>
  <si>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</si>
  <si>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</si>
  <si>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</si>
  <si>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</si>
  <si>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</si>
  <si>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</si>
  <si>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</si>
  <si>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</si>
  <si>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</si>
  <si>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</si>
  <si>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</si>
  <si>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</si>
  <si>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</si>
  <si>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</si>
  <si>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</si>
  <si>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</si>
  <si>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</si>
  <si>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</si>
  <si>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</si>
  <si>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</si>
  <si>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</si>
  <si>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</si>
  <si>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</si>
  <si>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</si>
  <si>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</si>
  <si>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</si>
  <si>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</si>
  <si>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</si>
  <si>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</si>
  <si>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</si>
  <si>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</si>
  <si>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</si>
  <si>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</si>
  <si>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</si>
  <si>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</si>
  <si>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</si>
  <si>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</si>
  <si>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</si>
  <si>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</si>
  <si>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</si>
  <si>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</si>
  <si>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</si>
  <si>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</si>
  <si>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</si>
  <si>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</si>
  <si>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</si>
  <si>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"Красноярская региональная энергетическая компания"</t>
  </si>
  <si>
    <t xml:space="preserve">Выручка от регулируемой деятельности </t>
  </si>
  <si>
    <t>Значение показателя*
(без НДС)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</si>
  <si>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</si>
  <si>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холодное водоснабжение</t>
  </si>
  <si>
    <t>Сухобузимский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</si>
</sst>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62">
      <selection activeCell="C63" sqref="C63:F68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3" t="s">
        <v>118</v>
      </c>
    </row>
    <row r="2" ht="18" thickBot="1">
      <c r="F2" s="13"/>
    </row>
    <row r="3" spans="1:6" ht="75.75" customHeight="1" thickBot="1">
      <c r="A3" s="23" t="s">
        <v>128</v>
      </c>
      <c r="B3" s="24"/>
      <c r="C3" s="24"/>
      <c r="D3" s="24"/>
      <c r="E3" s="24"/>
      <c r="F3" s="25"/>
    </row>
    <row r="4" spans="1:6" ht="45" customHeight="1" thickBot="1">
      <c r="A4" s="19"/>
      <c r="B4" s="30" t="s">
        <v>125</v>
      </c>
      <c r="C4" s="30"/>
      <c r="D4" s="30"/>
      <c r="E4" s="30"/>
      <c r="F4" s="19"/>
    </row>
    <row r="5" spans="1:6" ht="23.25" customHeight="1">
      <c r="A5" s="19"/>
      <c r="B5" s="31" t="s">
        <v>120</v>
      </c>
      <c r="C5" s="31"/>
      <c r="D5" s="31"/>
      <c r="E5" s="31"/>
      <c r="F5" s="19"/>
    </row>
    <row r="6" spans="1:6" ht="12" customHeight="1">
      <c r="A6" s="5"/>
      <c r="B6" s="35" t="s">
        <v>130</v>
      </c>
      <c r="C6" s="35"/>
      <c r="D6" s="35"/>
      <c r="E6" s="35"/>
      <c r="F6" s="20"/>
    </row>
    <row r="7" spans="1:6" ht="30.75">
      <c r="A7" s="3" t="s">
        <v>0</v>
      </c>
      <c r="B7" s="3" t="s">
        <v>1</v>
      </c>
      <c r="C7" s="3" t="s">
        <v>2</v>
      </c>
      <c r="D7" s="26" t="s">
        <v>127</v>
      </c>
      <c r="E7" s="27"/>
      <c r="F7" s="8" t="s">
        <v>94</v>
      </c>
    </row>
    <row r="8" spans="1:6" ht="30.75">
      <c r="A8" s="3"/>
      <c r="B8" s="3"/>
      <c r="C8" s="3"/>
      <c r="D8" s="3" t="s">
        <v>116</v>
      </c>
      <c r="E8" s="3" t="s">
        <v>117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8" s="7" customFormat="1" ht="15">
      <c r="A10" s="6" t="s">
        <v>3</v>
      </c>
      <c r="B10" s="2" t="s">
        <v>88</v>
      </c>
      <c r="C10" s="3" t="s">
        <v>7</v>
      </c>
      <c r="D10" s="33" t="s">
        <v>129</v>
      </c>
      <c r="E10" s="34"/>
      <c r="F10" s="9"/>
      <c r="H10" s="7">
        <v>336.671</v>
      </c>
    </row>
    <row r="11" spans="1:6" s="7" customFormat="1" ht="15">
      <c r="A11" s="6" t="s">
        <v>4</v>
      </c>
      <c r="B11" s="2" t="s">
        <v>126</v>
      </c>
      <c r="C11" s="3" t="s">
        <v>8</v>
      </c>
      <c r="D11" s="22">
        <f>19262.4</f>
        <v>19262.4</v>
      </c>
      <c r="E11" s="22">
        <v>17254.94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22">
        <v>19243.65</v>
      </c>
      <c r="E12" s="22">
        <v>18198.4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22">
        <v>0</v>
      </c>
      <c r="E13" s="22">
        <v>0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22">
        <v>0</v>
      </c>
      <c r="E14" s="22"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22">
        <v>0</v>
      </c>
      <c r="E15" s="22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22">
        <v>0</v>
      </c>
      <c r="E16" s="22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22">
        <v>0</v>
      </c>
      <c r="E17" s="22">
        <v>0</v>
      </c>
      <c r="F17" s="9"/>
    </row>
    <row r="18" spans="1:6" s="7" customFormat="1" ht="15">
      <c r="A18" s="6"/>
      <c r="B18" s="2" t="s">
        <v>90</v>
      </c>
      <c r="C18" s="3" t="s">
        <v>91</v>
      </c>
      <c r="D18" s="22">
        <v>0</v>
      </c>
      <c r="E18" s="22">
        <v>0</v>
      </c>
      <c r="F18" s="9"/>
    </row>
    <row r="19" spans="1:6" s="7" customFormat="1" ht="15">
      <c r="A19" s="6"/>
      <c r="B19" s="2" t="s">
        <v>92</v>
      </c>
      <c r="C19" s="3" t="s">
        <v>93</v>
      </c>
      <c r="D19" s="22">
        <v>0</v>
      </c>
      <c r="E19" s="22">
        <v>0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22">
        <f>1793.6+884.05</f>
        <v>2677.6499999999996</v>
      </c>
      <c r="E20" s="22">
        <v>5257.52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22">
        <f>D20/D22</f>
        <v>3.2598413693610335</v>
      </c>
      <c r="E21" s="22">
        <v>2.15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22">
        <f>578.405+243</f>
        <v>821.405</v>
      </c>
      <c r="E22" s="22">
        <v>2444.22</v>
      </c>
      <c r="F22" s="9"/>
    </row>
    <row r="23" spans="1:6" s="7" customFormat="1" ht="30.75">
      <c r="A23" s="6" t="s">
        <v>23</v>
      </c>
      <c r="B23" s="2" t="s">
        <v>124</v>
      </c>
      <c r="C23" s="3" t="s">
        <v>8</v>
      </c>
      <c r="D23" s="22">
        <v>0</v>
      </c>
      <c r="E23" s="22">
        <v>0</v>
      </c>
      <c r="F23" s="9"/>
    </row>
    <row r="24" spans="1:6" s="7" customFormat="1" ht="30.75">
      <c r="A24" s="6" t="s">
        <v>24</v>
      </c>
      <c r="B24" s="2" t="s">
        <v>25</v>
      </c>
      <c r="C24" s="3" t="s">
        <v>8</v>
      </c>
      <c r="D24" s="22">
        <v>0</v>
      </c>
      <c r="E24" s="22">
        <v>1326.7</v>
      </c>
      <c r="F24" s="9"/>
    </row>
    <row r="25" spans="1:6" s="7" customFormat="1" ht="30.75">
      <c r="A25" s="6" t="s">
        <v>26</v>
      </c>
      <c r="B25" s="4" t="s">
        <v>119</v>
      </c>
      <c r="C25" s="3" t="s">
        <v>27</v>
      </c>
      <c r="D25" s="22">
        <v>0</v>
      </c>
      <c r="E25" s="22">
        <v>29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22">
        <v>0</v>
      </c>
      <c r="E26" s="22">
        <v>392.9</v>
      </c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22">
        <v>0</v>
      </c>
      <c r="E27" s="22">
        <v>1421.93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22">
        <v>0</v>
      </c>
      <c r="E28" s="22">
        <v>8.08</v>
      </c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22">
        <v>0</v>
      </c>
      <c r="E29" s="22">
        <v>0</v>
      </c>
      <c r="F29" s="9"/>
    </row>
    <row r="30" spans="1:6" s="7" customFormat="1" ht="30.75">
      <c r="A30" s="6" t="s">
        <v>36</v>
      </c>
      <c r="B30" s="2" t="s">
        <v>37</v>
      </c>
      <c r="C30" s="3" t="s">
        <v>8</v>
      </c>
      <c r="D30" s="22">
        <v>0</v>
      </c>
      <c r="E30" s="22">
        <v>0</v>
      </c>
      <c r="F30" s="9"/>
    </row>
    <row r="31" spans="1:6" s="7" customFormat="1" ht="30.75">
      <c r="A31" s="6" t="s">
        <v>38</v>
      </c>
      <c r="B31" s="2" t="s">
        <v>39</v>
      </c>
      <c r="C31" s="3" t="s">
        <v>8</v>
      </c>
      <c r="D31" s="22">
        <v>0</v>
      </c>
      <c r="E31" s="22">
        <v>0</v>
      </c>
      <c r="F31" s="9"/>
    </row>
    <row r="32" spans="1:6" s="7" customFormat="1" ht="30.75">
      <c r="A32" s="6" t="s">
        <v>40</v>
      </c>
      <c r="B32" s="2" t="s">
        <v>41</v>
      </c>
      <c r="C32" s="3" t="s">
        <v>8</v>
      </c>
      <c r="D32" s="22">
        <f>D33+D34</f>
        <v>0</v>
      </c>
      <c r="E32" s="22">
        <v>0</v>
      </c>
      <c r="F32" s="9"/>
    </row>
    <row r="33" spans="1:6" s="7" customFormat="1" ht="15">
      <c r="A33" s="6" t="s">
        <v>42</v>
      </c>
      <c r="B33" s="2" t="s">
        <v>43</v>
      </c>
      <c r="C33" s="3" t="s">
        <v>8</v>
      </c>
      <c r="D33" s="22">
        <v>0</v>
      </c>
      <c r="E33" s="22">
        <v>0</v>
      </c>
      <c r="F33" s="9"/>
    </row>
    <row r="34" spans="1:6" s="7" customFormat="1" ht="15">
      <c r="A34" s="6" t="s">
        <v>44</v>
      </c>
      <c r="B34" s="2" t="s">
        <v>45</v>
      </c>
      <c r="C34" s="3" t="s">
        <v>8</v>
      </c>
      <c r="D34" s="22">
        <v>0</v>
      </c>
      <c r="E34" s="22">
        <v>0</v>
      </c>
      <c r="F34" s="9"/>
    </row>
    <row r="35" spans="1:6" s="7" customFormat="1" ht="30.75">
      <c r="A35" s="6" t="s">
        <v>46</v>
      </c>
      <c r="B35" s="2" t="s">
        <v>47</v>
      </c>
      <c r="C35" s="3" t="s">
        <v>8</v>
      </c>
      <c r="D35" s="22">
        <v>0</v>
      </c>
      <c r="E35" s="22">
        <v>2168.6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22">
        <v>0</v>
      </c>
      <c r="E36" s="22">
        <v>0</v>
      </c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22">
        <v>0</v>
      </c>
      <c r="E37" s="22">
        <v>2168.6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22">
        <v>0</v>
      </c>
      <c r="E38" s="22">
        <v>0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22">
        <v>0</v>
      </c>
      <c r="E39" s="22">
        <v>0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22">
        <f>16495.44+70.57</f>
        <v>16566.01</v>
      </c>
      <c r="E40" s="22">
        <v>7622.67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22">
        <v>18.75</v>
      </c>
      <c r="E41" s="22">
        <f>E11-E12</f>
        <v>-943.4600000000028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22">
        <v>0</v>
      </c>
      <c r="E42" s="22">
        <v>0</v>
      </c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22">
        <v>0</v>
      </c>
      <c r="E43" s="22">
        <v>0</v>
      </c>
      <c r="F43" s="9"/>
    </row>
    <row r="44" spans="1:6" s="7" customFormat="1" ht="30.75">
      <c r="A44" s="6" t="s">
        <v>87</v>
      </c>
      <c r="B44" s="2" t="s">
        <v>95</v>
      </c>
      <c r="C44" s="3" t="s">
        <v>8</v>
      </c>
      <c r="D44" s="22">
        <v>0</v>
      </c>
      <c r="E44" s="22">
        <v>0</v>
      </c>
      <c r="F44" s="9"/>
    </row>
    <row r="45" spans="1:6" s="7" customFormat="1" ht="30.75">
      <c r="A45" s="6" t="s">
        <v>96</v>
      </c>
      <c r="B45" s="2" t="s">
        <v>97</v>
      </c>
      <c r="C45" s="3" t="s">
        <v>8</v>
      </c>
      <c r="D45" s="22">
        <v>0</v>
      </c>
      <c r="E45" s="22">
        <v>0</v>
      </c>
      <c r="F45" s="9"/>
    </row>
    <row r="46" spans="1:6" s="7" customFormat="1" ht="30.75">
      <c r="A46" s="6" t="s">
        <v>98</v>
      </c>
      <c r="B46" s="2" t="s">
        <v>99</v>
      </c>
      <c r="C46" s="3" t="s">
        <v>8</v>
      </c>
      <c r="D46" s="22">
        <v>0</v>
      </c>
      <c r="E46" s="22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22">
        <v>463.67</v>
      </c>
      <c r="E47" s="22">
        <v>408.01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22">
        <v>0</v>
      </c>
      <c r="E48" s="22">
        <v>0</v>
      </c>
      <c r="F48" s="9"/>
    </row>
    <row r="49" spans="1:6" s="7" customFormat="1" ht="15">
      <c r="A49" s="6" t="s">
        <v>100</v>
      </c>
      <c r="B49" s="2" t="s">
        <v>12</v>
      </c>
      <c r="C49" s="3" t="s">
        <v>64</v>
      </c>
      <c r="D49" s="22">
        <v>0</v>
      </c>
      <c r="E49" s="22">
        <v>0</v>
      </c>
      <c r="F49" s="9"/>
    </row>
    <row r="50" spans="1:6" s="7" customFormat="1" ht="15">
      <c r="A50" s="6" t="s">
        <v>101</v>
      </c>
      <c r="B50" s="2" t="s">
        <v>14</v>
      </c>
      <c r="C50" s="3" t="s">
        <v>64</v>
      </c>
      <c r="D50" s="22">
        <v>0</v>
      </c>
      <c r="E50" s="22">
        <v>0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22">
        <v>0</v>
      </c>
      <c r="E51" s="22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22">
        <v>370.92</v>
      </c>
      <c r="E52" s="22">
        <v>363.04</v>
      </c>
      <c r="F52" s="9"/>
    </row>
    <row r="53" spans="1:6" s="7" customFormat="1" ht="15">
      <c r="A53" s="6" t="s">
        <v>102</v>
      </c>
      <c r="B53" s="2" t="s">
        <v>71</v>
      </c>
      <c r="C53" s="3" t="s">
        <v>64</v>
      </c>
      <c r="D53" s="22">
        <v>0</v>
      </c>
      <c r="E53" s="22">
        <v>0</v>
      </c>
      <c r="F53" s="9"/>
    </row>
    <row r="54" spans="1:6" s="7" customFormat="1" ht="15">
      <c r="A54" s="6" t="s">
        <v>103</v>
      </c>
      <c r="B54" s="2" t="s">
        <v>72</v>
      </c>
      <c r="C54" s="3" t="s">
        <v>64</v>
      </c>
      <c r="D54" s="22">
        <v>370.92</v>
      </c>
      <c r="E54" s="22">
        <v>363.04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22">
        <v>20</v>
      </c>
      <c r="E55" s="22">
        <v>11.02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22">
        <v>137</v>
      </c>
      <c r="E56" s="22">
        <v>137.81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22">
        <v>32</v>
      </c>
      <c r="E57" s="22">
        <v>32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22">
        <v>0</v>
      </c>
      <c r="E58" s="22">
        <v>2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84</v>
      </c>
      <c r="D59" s="22">
        <f>D22/D47</f>
        <v>1.7715293204218516</v>
      </c>
      <c r="E59" s="22">
        <f>E22/E47</f>
        <v>5.990588465968971</v>
      </c>
      <c r="F59" s="9"/>
    </row>
    <row r="60" spans="1:6" s="7" customFormat="1" ht="30.75">
      <c r="A60" s="6" t="s">
        <v>106</v>
      </c>
      <c r="B60" s="2" t="s">
        <v>85</v>
      </c>
      <c r="C60" s="3" t="s">
        <v>64</v>
      </c>
      <c r="D60" s="22">
        <v>24.01</v>
      </c>
      <c r="E60" s="22">
        <v>24.01</v>
      </c>
      <c r="F60" s="9"/>
    </row>
    <row r="61" spans="1:6" s="7" customFormat="1" ht="30.75">
      <c r="A61" s="6" t="s">
        <v>107</v>
      </c>
      <c r="B61" s="2" t="s">
        <v>86</v>
      </c>
      <c r="C61" s="3" t="s">
        <v>64</v>
      </c>
      <c r="D61" s="22">
        <v>0</v>
      </c>
      <c r="E61" s="22">
        <v>0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75</v>
      </c>
      <c r="D62" s="22">
        <v>0</v>
      </c>
      <c r="E62" s="22">
        <v>5.82</v>
      </c>
      <c r="F62" s="9"/>
    </row>
    <row r="63" spans="1:6" s="7" customFormat="1" ht="15">
      <c r="A63" s="14" t="s">
        <v>121</v>
      </c>
      <c r="B63" s="15" t="s">
        <v>110</v>
      </c>
      <c r="C63" s="28"/>
      <c r="D63" s="28"/>
      <c r="E63" s="28"/>
      <c r="F63" s="28"/>
    </row>
    <row r="64" spans="1:6" s="7" customFormat="1" ht="15">
      <c r="A64" s="14"/>
      <c r="B64" s="15" t="s">
        <v>111</v>
      </c>
      <c r="C64" s="28"/>
      <c r="D64" s="28"/>
      <c r="E64" s="28"/>
      <c r="F64" s="28"/>
    </row>
    <row r="65" spans="1:6" s="7" customFormat="1" ht="15">
      <c r="A65" s="14"/>
      <c r="B65" s="15" t="s">
        <v>112</v>
      </c>
      <c r="C65" s="28"/>
      <c r="D65" s="28"/>
      <c r="E65" s="28"/>
      <c r="F65" s="28"/>
    </row>
    <row r="66" spans="1:6" s="7" customFormat="1" ht="15">
      <c r="A66" s="14"/>
      <c r="B66" s="15" t="s">
        <v>113</v>
      </c>
      <c r="C66" s="28"/>
      <c r="D66" s="28"/>
      <c r="E66" s="28"/>
      <c r="F66" s="28"/>
    </row>
    <row r="67" spans="1:6" s="7" customFormat="1" ht="30.75">
      <c r="A67" s="14"/>
      <c r="B67" s="15" t="s">
        <v>114</v>
      </c>
      <c r="C67" s="28"/>
      <c r="D67" s="28"/>
      <c r="E67" s="28"/>
      <c r="F67" s="28"/>
    </row>
    <row r="68" spans="1:6" s="7" customFormat="1" ht="15">
      <c r="A68" s="14"/>
      <c r="B68" s="15" t="s">
        <v>115</v>
      </c>
      <c r="C68" s="28"/>
      <c r="D68" s="28"/>
      <c r="E68" s="28"/>
      <c r="F68" s="28"/>
    </row>
    <row r="69" spans="1:5" s="7" customFormat="1" ht="15">
      <c r="A69" s="16"/>
      <c r="B69" s="17"/>
      <c r="C69" s="16"/>
      <c r="D69" s="16"/>
      <c r="E69" s="10"/>
    </row>
    <row r="70" spans="1:6" s="7" customFormat="1" ht="30.75" customHeight="1">
      <c r="A70" s="32" t="s">
        <v>123</v>
      </c>
      <c r="B70" s="32"/>
      <c r="C70" s="32"/>
      <c r="D70" s="32"/>
      <c r="E70" s="32"/>
      <c r="F70" s="32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29" t="s">
        <v>122</v>
      </c>
      <c r="B72" s="29"/>
      <c r="C72" s="29"/>
      <c r="D72" s="29"/>
      <c r="E72" s="29"/>
      <c r="F72" s="29"/>
    </row>
    <row r="73" spans="1:6" ht="15">
      <c r="A73" s="18"/>
      <c r="B73" s="18"/>
      <c r="C73" s="18"/>
      <c r="D73" s="18"/>
      <c r="E73" s="18"/>
      <c r="F73" s="18"/>
    </row>
    <row r="74" spans="1:6" ht="15">
      <c r="A74" s="18"/>
      <c r="B74" s="18"/>
      <c r="C74" s="18"/>
      <c r="D74" s="18"/>
      <c r="E74" s="18"/>
      <c r="F74" s="18"/>
    </row>
    <row r="75" spans="1:6" ht="15">
      <c r="A75" s="18"/>
      <c r="B75" s="18"/>
      <c r="C75" s="18"/>
      <c r="D75" s="18"/>
      <c r="E75" s="18"/>
      <c r="F75" s="18"/>
    </row>
    <row r="76" spans="1:6" ht="15">
      <c r="A76" s="18"/>
      <c r="B76" s="18"/>
      <c r="C76" s="18"/>
      <c r="D76" s="18"/>
      <c r="E76" s="18"/>
      <c r="F76" s="18"/>
    </row>
    <row r="77" spans="1:6" ht="15">
      <c r="A77" s="18"/>
      <c r="B77" s="18"/>
      <c r="C77" s="18"/>
      <c r="D77" s="18"/>
      <c r="E77" s="18"/>
      <c r="F77" s="18"/>
    </row>
  </sheetData>
  <sheetProtection/>
  <mergeCells count="9">
    <mergeCell ref="A3:F3"/>
    <mergeCell ref="D7:E7"/>
    <mergeCell ref="C63:F68"/>
    <mergeCell ref="A72:F72"/>
    <mergeCell ref="B4:E4"/>
    <mergeCell ref="B5:E5"/>
    <mergeCell ref="A70:F70"/>
    <mergeCell ref="D10:E10"/>
    <mergeCell ref="B6:E6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Викторовна Паничкина</cp:lastModifiedBy>
  <cp:lastPrinted>2010-09-07T03:10:56Z</cp:lastPrinted>
  <dcterms:created xsi:type="dcterms:W3CDTF">2010-05-25T03:00:19Z</dcterms:created>
  <dcterms:modified xsi:type="dcterms:W3CDTF">2013-05-16T01:43:19Z</dcterms:modified>
  <cp:category/>
  <cp:version/>
  <cp:contentType/>
  <cp:contentStatus/>
</cp:coreProperties>
</file>