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<sst xmlns="http://schemas.openxmlformats.org/spreadsheetml/2006/main" count="176" uniqueCount="131">
  <si>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</si>
  <si>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</si>
  <si>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</si>
  <si>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</si>
  <si>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</si>
  <si>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</si>
  <si>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</si>
  <si>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</si>
  <si>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</si>
  <si>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</si>
  <si>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</si>
  <si>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</si>
  <si>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</si>
  <si>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</si>
  <si>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</si>
  <si>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</si>
  <si>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</si>
  <si>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</si>
  <si>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</si>
  <si>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</si>
  <si>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</si>
  <si>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</si>
  <si>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</si>
  <si>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</si>
  <si>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</si>
  <si>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</si>
  <si>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</si>
  <si>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</si>
  <si>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</si>
  <si>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</si>
  <si>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</si>
  <si>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</si>
  <si>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</si>
  <si>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</si>
  <si>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</si>
  <si>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</si>
  <si>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</si>
  <si>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</si>
  <si>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</si>
  <si>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</si>
  <si>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</si>
  <si>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</si>
  <si>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</si>
  <si>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</si>
  <si>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</si>
  <si>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</si>
  <si>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</si>
  <si>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</si>
  <si>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</si>
  <si>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</si>
  <si>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</si>
  <si>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</si>
  <si>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</si>
  <si>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</si>
  <si>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</si>
  <si>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</si>
  <si>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</si>
  <si>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</si>
  <si>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</si>
  <si>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</si>
  <si>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</si>
  <si>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</si>
  <si>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</si>
  <si>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</si>
  <si>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</si>
  <si>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</si>
  <si>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</si>
  <si>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</si>
  <si>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</si>
  <si>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</si>
  <si>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</si>
  <si>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</si>
  <si>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</si>
  <si>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</si>
  <si>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</si>
  <si>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</si>
  <si>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</si>
  <si>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</si>
  <si>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</si>
  <si>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</si>
  <si>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</si>
  <si>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</si>
  <si>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</si>
  <si>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</si>
  <si>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</si>
  <si>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</si>
  <si>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</si>
  <si>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</si>
  <si>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</si>
  <si>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</si>
  <si>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</si>
  <si>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</si>
  <si>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</si>
  <si>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</si>
  <si>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</si>
  <si>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</si>
  <si>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</si>
  <si>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</si>
  <si>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</si>
  <si>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</si>
  <si>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</si>
  <si>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</si>
  <si>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</si>
  <si>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</si>
  <si>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</si>
  <si>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</si>
  <si>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</si>
  <si>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</si>
  <si>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</si>
  <si>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</si>
  <si>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</si>
  <si>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</si>
  <si>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</si>
  <si>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</si>
  <si>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</si>
  <si>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</si>
  <si>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</si>
  <si>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</si>
  <si>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</si>
  <si>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</si>
  <si>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</si>
  <si>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</si>
  <si>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</si>
  <si>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</si>
  <si>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</si>
  <si>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общество с ограниченной ответственностью "Коммунсервис" с.Новобирилюссы, Бирилюсский район</t>
  </si>
  <si>
    <t>услуги холодного водоснабжения</t>
  </si>
  <si>
    <t>Поднято воды</t>
  </si>
  <si>
    <t>Показатель использования производственных объектов (по объему  перекачки) по отноше-нию к пиковому дню отчетного года (отноше-ние установленной мощности к наибольшему водопотреблению)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</si>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</sst>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18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25" borderId="24" xfId="0" applyFont="1" applyFill="1" applyBorder="1" applyAlignment="1" applyProtection="1">
      <alignment horizontal="center" vertical="center" wrapText="1"/>
      <protection/>
    </xf>
    <xf numFmtId="0" fontId="5" fillId="25" borderId="25" xfId="0" applyFont="1" applyFill="1" applyBorder="1" applyAlignment="1" applyProtection="1">
      <alignment horizontal="center" vertical="center" wrapText="1"/>
      <protection/>
    </xf>
    <xf numFmtId="0" fontId="5" fillId="25" borderId="2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SheetLayoutView="75" zoomScalePageLayoutView="0" workbookViewId="0" topLeftCell="A25">
      <selection activeCell="E30" sqref="E30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20" t="s">
        <v>117</v>
      </c>
    </row>
    <row r="2" ht="10.5" customHeight="1" thickBot="1">
      <c r="F2" s="12"/>
    </row>
    <row r="3" spans="1:6" ht="66.75" customHeight="1" thickBot="1">
      <c r="A3" s="50" t="s">
        <v>130</v>
      </c>
      <c r="B3" s="51"/>
      <c r="C3" s="51"/>
      <c r="D3" s="51"/>
      <c r="E3" s="51"/>
      <c r="F3" s="52"/>
    </row>
    <row r="4" spans="1:6" ht="48" customHeight="1">
      <c r="A4" s="54" t="s">
        <v>125</v>
      </c>
      <c r="B4" s="55"/>
      <c r="C4" s="55"/>
      <c r="D4" s="55"/>
      <c r="E4" s="55"/>
      <c r="F4" s="55"/>
    </row>
    <row r="5" spans="1:6" ht="14.25" customHeight="1">
      <c r="A5" s="56" t="s">
        <v>119</v>
      </c>
      <c r="B5" s="57"/>
      <c r="C5" s="57"/>
      <c r="D5" s="57"/>
      <c r="E5" s="57"/>
      <c r="F5" s="57"/>
    </row>
    <row r="6" spans="1:6" ht="12" customHeight="1">
      <c r="A6" s="5"/>
      <c r="B6" s="5"/>
      <c r="C6" s="5"/>
      <c r="D6" s="5"/>
      <c r="E6" s="18"/>
      <c r="F6" s="18"/>
    </row>
    <row r="7" spans="1:6" ht="15.75">
      <c r="A7" s="45" t="s">
        <v>0</v>
      </c>
      <c r="B7" s="45" t="s">
        <v>1</v>
      </c>
      <c r="C7" s="45" t="s">
        <v>2</v>
      </c>
      <c r="D7" s="47" t="s">
        <v>120</v>
      </c>
      <c r="E7" s="53"/>
      <c r="F7" s="45" t="s">
        <v>93</v>
      </c>
    </row>
    <row r="8" spans="1:6" ht="34.5" customHeight="1">
      <c r="A8" s="46"/>
      <c r="B8" s="46"/>
      <c r="C8" s="46"/>
      <c r="D8" s="3" t="s">
        <v>115</v>
      </c>
      <c r="E8" s="3" t="s">
        <v>116</v>
      </c>
      <c r="F8" s="46"/>
    </row>
    <row r="9" spans="1:6" s="22" customFormat="1" ht="12.75">
      <c r="A9" s="21">
        <v>1</v>
      </c>
      <c r="B9" s="21">
        <f>A9+1</f>
        <v>2</v>
      </c>
      <c r="C9" s="21">
        <f>B9+1</f>
        <v>3</v>
      </c>
      <c r="D9" s="21">
        <f>C9+1</f>
        <v>4</v>
      </c>
      <c r="E9" s="21">
        <f>D9+1</f>
        <v>5</v>
      </c>
      <c r="F9" s="21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47" t="s">
        <v>126</v>
      </c>
      <c r="E10" s="48"/>
      <c r="F10" s="49"/>
    </row>
    <row r="11" spans="1:6" s="7" customFormat="1" ht="15.75">
      <c r="A11" s="6" t="s">
        <v>4</v>
      </c>
      <c r="B11" s="2" t="s">
        <v>94</v>
      </c>
      <c r="C11" s="3" t="s">
        <v>8</v>
      </c>
      <c r="D11" s="23">
        <v>4094.65</v>
      </c>
      <c r="E11" s="8">
        <v>4148.98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D20+D23+D24+D26+D27+D28+D29+D32+D35+39.17</f>
        <v>4006.80228</v>
      </c>
      <c r="E12" s="23">
        <f>E20+E23+E24+E26+E27+E28+E29+E32+E35</f>
        <v>2961.07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27">
        <v>0</v>
      </c>
      <c r="E13" s="29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30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27">
        <v>0</v>
      </c>
      <c r="E15" s="30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27">
        <v>0</v>
      </c>
      <c r="E16" s="30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30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27">
        <v>0</v>
      </c>
      <c r="E18" s="30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27">
        <v>0</v>
      </c>
      <c r="E19" s="30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541.99</v>
      </c>
      <c r="E20" s="23">
        <v>488.89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5">
        <v>2.7933</v>
      </c>
      <c r="E21" s="58">
        <v>3.5892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v>183.916</v>
      </c>
      <c r="E22" s="8">
        <v>110.68</v>
      </c>
      <c r="F22" s="9"/>
    </row>
    <row r="23" spans="1:6" s="7" customFormat="1" ht="31.5">
      <c r="A23" s="6" t="s">
        <v>23</v>
      </c>
      <c r="B23" s="2" t="s">
        <v>124</v>
      </c>
      <c r="C23" s="3" t="s">
        <v>8</v>
      </c>
      <c r="D23" s="27">
        <v>0</v>
      </c>
      <c r="E23" s="31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573.34</v>
      </c>
      <c r="E24" s="59">
        <v>426.16</v>
      </c>
      <c r="F24" s="9"/>
    </row>
    <row r="25" spans="1:6" s="7" customFormat="1" ht="31.5">
      <c r="A25" s="6" t="s">
        <v>26</v>
      </c>
      <c r="B25" s="4" t="s">
        <v>118</v>
      </c>
      <c r="C25" s="3" t="s">
        <v>27</v>
      </c>
      <c r="D25" s="27">
        <v>4</v>
      </c>
      <c r="E25" s="31">
        <v>4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f>D24*34.2%</f>
        <v>196.08228000000003</v>
      </c>
      <c r="E26" s="59">
        <v>118.52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118.6</v>
      </c>
      <c r="E27" s="31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3.71</v>
      </c>
      <c r="E28" s="31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1367.07</v>
      </c>
      <c r="E29" s="59">
        <v>818.62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389.98</v>
      </c>
      <c r="E30" s="31">
        <v>210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f>D30*34.2%</f>
        <v>133.37316</v>
      </c>
      <c r="E31" s="31">
        <v>63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379.5</v>
      </c>
      <c r="E32" s="59">
        <v>405.3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280.82</v>
      </c>
      <c r="E33" s="59">
        <v>275.62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f>D33*34.2%</f>
        <v>96.04044</v>
      </c>
      <c r="E34" s="59">
        <v>83.24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787.34</v>
      </c>
      <c r="E35" s="59">
        <f>SUM(E36:E40)</f>
        <v>703.58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31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6">
        <v>80.3</v>
      </c>
      <c r="E37" s="59">
        <v>158.9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526.86</v>
      </c>
      <c r="E38" s="59">
        <v>426.16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f>D38*34.2%-0.01</f>
        <v>180.17612000000003</v>
      </c>
      <c r="E39" s="59">
        <v>118.52</v>
      </c>
      <c r="F39" s="9"/>
    </row>
    <row r="40" spans="1:6" s="7" customFormat="1" ht="64.5" customHeight="1">
      <c r="A40" s="6" t="s">
        <v>56</v>
      </c>
      <c r="B40" s="2" t="s">
        <v>57</v>
      </c>
      <c r="C40" s="3" t="s">
        <v>8</v>
      </c>
      <c r="D40" s="27">
        <v>0</v>
      </c>
      <c r="E40" s="31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79.9</v>
      </c>
      <c r="E41" s="62">
        <f>E11-E12</f>
        <v>1187.9099999999994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0</v>
      </c>
      <c r="E42" s="31">
        <v>0</v>
      </c>
      <c r="F42" s="9"/>
    </row>
    <row r="43" spans="1:6" s="7" customFormat="1" ht="80.25" customHeight="1">
      <c r="A43" s="6" t="s">
        <v>60</v>
      </c>
      <c r="B43" s="2" t="s">
        <v>61</v>
      </c>
      <c r="C43" s="3" t="s">
        <v>8</v>
      </c>
      <c r="D43" s="27">
        <v>0</v>
      </c>
      <c r="E43" s="31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27">
        <v>0</v>
      </c>
      <c r="E44" s="31">
        <v>0</v>
      </c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27">
        <v>0</v>
      </c>
      <c r="E45" s="31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27">
        <v>0</v>
      </c>
      <c r="E46" s="31">
        <v>0</v>
      </c>
      <c r="F46" s="9"/>
    </row>
    <row r="47" spans="1:6" s="7" customFormat="1" ht="15.75">
      <c r="A47" s="6" t="s">
        <v>62</v>
      </c>
      <c r="B47" s="2" t="s">
        <v>127</v>
      </c>
      <c r="C47" s="3" t="s">
        <v>63</v>
      </c>
      <c r="D47" s="23">
        <v>191.22</v>
      </c>
      <c r="E47" s="60">
        <v>224.9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27">
        <v>0</v>
      </c>
      <c r="E48" s="32"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27">
        <v>0</v>
      </c>
      <c r="E49" s="31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27">
        <v>0</v>
      </c>
      <c r="E50" s="31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27">
        <v>0</v>
      </c>
      <c r="E51" s="31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23">
        <v>152.19</v>
      </c>
      <c r="E52" s="61">
        <v>165.1</v>
      </c>
      <c r="F52" s="9"/>
    </row>
    <row r="53" spans="1:7" s="7" customFormat="1" ht="15.75">
      <c r="A53" s="6" t="s">
        <v>102</v>
      </c>
      <c r="B53" s="2" t="s">
        <v>70</v>
      </c>
      <c r="C53" s="3" t="s">
        <v>63</v>
      </c>
      <c r="D53" s="23">
        <v>40.49</v>
      </c>
      <c r="E53" s="59">
        <v>69.59</v>
      </c>
      <c r="F53" s="9"/>
      <c r="G53" s="33"/>
    </row>
    <row r="54" spans="1:6" s="7" customFormat="1" ht="15.75">
      <c r="A54" s="6" t="s">
        <v>103</v>
      </c>
      <c r="B54" s="2" t="s">
        <v>71</v>
      </c>
      <c r="C54" s="3" t="s">
        <v>63</v>
      </c>
      <c r="D54" s="23">
        <f>D52-D53</f>
        <v>111.69999999999999</v>
      </c>
      <c r="E54" s="59">
        <f>E52-E53</f>
        <v>95.50999999999999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23">
        <v>20.41</v>
      </c>
      <c r="E55" s="59">
        <v>26.5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23">
        <v>15.28</v>
      </c>
      <c r="E56" s="59">
        <v>15.28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27">
        <v>2</v>
      </c>
      <c r="E57" s="31">
        <v>2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27">
        <v>0</v>
      </c>
      <c r="E58" s="31">
        <v>0</v>
      </c>
      <c r="F58" s="9"/>
    </row>
    <row r="59" spans="1:6" s="7" customFormat="1" ht="47.25" customHeight="1">
      <c r="A59" s="6" t="s">
        <v>104</v>
      </c>
      <c r="B59" s="2" t="s">
        <v>105</v>
      </c>
      <c r="C59" s="3" t="s">
        <v>83</v>
      </c>
      <c r="D59" s="23">
        <v>1.19</v>
      </c>
      <c r="E59" s="27">
        <v>0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27">
        <v>0</v>
      </c>
      <c r="E60" s="32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27">
        <v>0</v>
      </c>
      <c r="E61" s="31">
        <v>0</v>
      </c>
      <c r="F61" s="9"/>
    </row>
    <row r="62" spans="1:6" s="7" customFormat="1" ht="81.75" customHeight="1">
      <c r="A62" s="6" t="s">
        <v>108</v>
      </c>
      <c r="B62" s="2" t="s">
        <v>128</v>
      </c>
      <c r="C62" s="3" t="s">
        <v>74</v>
      </c>
      <c r="D62" s="3">
        <v>0</v>
      </c>
      <c r="E62" s="31">
        <v>0</v>
      </c>
      <c r="F62" s="9"/>
    </row>
    <row r="63" spans="1:6" s="7" customFormat="1" ht="15.75">
      <c r="A63" s="13" t="s">
        <v>121</v>
      </c>
      <c r="B63" s="14" t="s">
        <v>109</v>
      </c>
      <c r="C63" s="34" t="s">
        <v>129</v>
      </c>
      <c r="D63" s="35"/>
      <c r="E63" s="35"/>
      <c r="F63" s="36"/>
    </row>
    <row r="64" spans="1:6" s="7" customFormat="1" ht="15.75">
      <c r="A64" s="13"/>
      <c r="B64" s="14" t="s">
        <v>110</v>
      </c>
      <c r="C64" s="37"/>
      <c r="D64" s="38"/>
      <c r="E64" s="38"/>
      <c r="F64" s="39"/>
    </row>
    <row r="65" spans="1:6" s="7" customFormat="1" ht="15.75">
      <c r="A65" s="13"/>
      <c r="B65" s="14" t="s">
        <v>111</v>
      </c>
      <c r="C65" s="37"/>
      <c r="D65" s="38"/>
      <c r="E65" s="38"/>
      <c r="F65" s="39"/>
    </row>
    <row r="66" spans="1:6" s="7" customFormat="1" ht="15.75">
      <c r="A66" s="13"/>
      <c r="B66" s="14" t="s">
        <v>112</v>
      </c>
      <c r="C66" s="37"/>
      <c r="D66" s="38"/>
      <c r="E66" s="38"/>
      <c r="F66" s="39"/>
    </row>
    <row r="67" spans="1:6" s="7" customFormat="1" ht="31.5">
      <c r="A67" s="13"/>
      <c r="B67" s="14" t="s">
        <v>113</v>
      </c>
      <c r="C67" s="37"/>
      <c r="D67" s="38"/>
      <c r="E67" s="38"/>
      <c r="F67" s="39"/>
    </row>
    <row r="68" spans="1:6" s="7" customFormat="1" ht="15.75">
      <c r="A68" s="13"/>
      <c r="B68" s="14" t="s">
        <v>114</v>
      </c>
      <c r="C68" s="40"/>
      <c r="D68" s="41"/>
      <c r="E68" s="41"/>
      <c r="F68" s="42"/>
    </row>
    <row r="69" spans="1:5" s="7" customFormat="1" ht="15.75">
      <c r="A69" s="15"/>
      <c r="B69" s="16"/>
      <c r="C69" s="15"/>
      <c r="D69" s="15"/>
      <c r="E69" s="15"/>
    </row>
    <row r="70" spans="1:6" s="7" customFormat="1" ht="30.75" customHeight="1">
      <c r="A70" s="44" t="s">
        <v>123</v>
      </c>
      <c r="B70" s="44"/>
      <c r="C70" s="44"/>
      <c r="D70" s="44"/>
      <c r="E70" s="44"/>
      <c r="F70" s="44"/>
    </row>
    <row r="71" spans="1:6" s="7" customFormat="1" ht="17.25" customHeight="1">
      <c r="A71" s="19"/>
      <c r="B71" s="19"/>
      <c r="C71" s="19"/>
      <c r="D71" s="19"/>
      <c r="E71" s="5"/>
      <c r="F71" s="19"/>
    </row>
    <row r="72" spans="1:6" s="7" customFormat="1" ht="39.75" customHeight="1">
      <c r="A72" s="43" t="s">
        <v>122</v>
      </c>
      <c r="B72" s="43"/>
      <c r="C72" s="43"/>
      <c r="D72" s="43"/>
      <c r="E72" s="43"/>
      <c r="F72" s="43"/>
    </row>
    <row r="73" spans="1:6" ht="15.75">
      <c r="A73" s="17"/>
      <c r="B73" s="17"/>
      <c r="C73" s="17"/>
      <c r="D73" s="17"/>
      <c r="E73" s="28"/>
      <c r="F73" s="17"/>
    </row>
    <row r="74" spans="1:6" ht="15.75">
      <c r="A74" s="17"/>
      <c r="B74" s="17"/>
      <c r="C74" s="17"/>
      <c r="D74" s="17"/>
      <c r="E74" s="28"/>
      <c r="F74" s="17"/>
    </row>
    <row r="75" spans="1:6" ht="15.75">
      <c r="A75" s="17"/>
      <c r="B75" s="17"/>
      <c r="C75" s="17"/>
      <c r="D75" s="17"/>
      <c r="E75" s="28"/>
      <c r="F75" s="17"/>
    </row>
    <row r="76" spans="1:6" ht="15.75">
      <c r="A76" s="17"/>
      <c r="B76" s="17"/>
      <c r="C76" s="17"/>
      <c r="D76" s="17"/>
      <c r="E76" s="28"/>
      <c r="F76" s="17"/>
    </row>
    <row r="77" spans="1:6" ht="15.75">
      <c r="A77" s="17"/>
      <c r="B77" s="17"/>
      <c r="C77" s="17"/>
      <c r="D77" s="17"/>
      <c r="E77" s="28"/>
      <c r="F77" s="17"/>
    </row>
  </sheetData>
  <sheetProtection/>
  <mergeCells count="12">
    <mergeCell ref="A3:F3"/>
    <mergeCell ref="D7:E7"/>
    <mergeCell ref="A4:F4"/>
    <mergeCell ref="A5:F5"/>
    <mergeCell ref="C63:F68"/>
    <mergeCell ref="A72:F72"/>
    <mergeCell ref="A70:F70"/>
    <mergeCell ref="A7:A8"/>
    <mergeCell ref="B7:B8"/>
    <mergeCell ref="F7:F8"/>
    <mergeCell ref="C7:C8"/>
    <mergeCell ref="D10:F10"/>
  </mergeCells>
  <dataValidations count="1">
    <dataValidation type="decimal" allowBlank="1" showInputMessage="1" showErrorMessage="1" sqref="E11 E13:E19 E21:E58 E60:E6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5" r:id="rId1"/>
  <ignoredErrors>
    <ignoredError sqref="E35 E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2013-05-21T07:47:15Z</cp:lastPrinted>
  <dcterms:created xsi:type="dcterms:W3CDTF">2010-05-25T03:00:19Z</dcterms:created>
  <dcterms:modified xsi:type="dcterms:W3CDTF">2013-05-21T07:47:18Z</dcterms:modified>
  <cp:category/>
  <cp:version/>
  <cp:contentType/>
  <cp:contentStatus/>
</cp:coreProperties>
</file>