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2" i="1" l="1"/>
  <c r="D12" i="1"/>
  <c r="F52" i="1" l="1"/>
  <c r="F54" i="1"/>
  <c r="F55" i="1"/>
  <c r="F53" i="1"/>
  <c r="F48" i="1"/>
  <c r="F40" i="1"/>
  <c r="F41" i="1"/>
  <c r="F36" i="1"/>
  <c r="F37" i="1"/>
  <c r="F38" i="1"/>
  <c r="F39" i="1"/>
  <c r="F32" i="1"/>
  <c r="F33" i="1"/>
  <c r="F34" i="1"/>
  <c r="F35" i="1"/>
  <c r="F30" i="1"/>
  <c r="F31" i="1"/>
  <c r="F27" i="1"/>
  <c r="F28" i="1"/>
  <c r="F29" i="1"/>
  <c r="F23" i="1"/>
  <c r="F24" i="1"/>
  <c r="F26" i="1"/>
  <c r="F12" i="1" l="1"/>
  <c r="F22" i="1"/>
  <c r="F20" i="1"/>
  <c r="F11" i="1"/>
  <c r="G53" i="1" l="1"/>
  <c r="G49" i="1"/>
  <c r="H9" i="1"/>
  <c r="B9" i="1"/>
  <c r="C9" i="1" s="1"/>
</calcChain>
</file>

<file path=xl/sharedStrings.xml><?xml version="1.0" encoding="utf-8"?>
<sst xmlns="http://schemas.openxmlformats.org/spreadsheetml/2006/main" count="183" uniqueCount="134">
  <si>
    <t>Форма 2-вс</t>
  </si>
  <si>
    <t>ООО "Квант"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</si>
  <si>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</si>
  <si>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</si>
  <si>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</si>
  <si>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</si>
  <si>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</si>
  <si>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</si>
  <si>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1</t>
  </si>
  <si>
    <t xml:space="preserve">Вид регулируемой деятельности </t>
  </si>
  <si>
    <t>x</t>
  </si>
  <si>
    <t>ВС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</si>
  <si>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</si>
  <si>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</si>
  <si>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</si>
  <si>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</si>
  <si>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</si>
  <si>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</si>
  <si>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</si>
  <si>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</si>
  <si>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</si>
  <si>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</si>
  <si>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</si>
  <si>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</si>
  <si>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</si>
  <si>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</si>
  <si>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</si>
  <si>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</si>
  <si>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</si>
  <si>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</si>
  <si>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</si>
  <si>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</si>
  <si>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</si>
  <si>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</si>
  <si>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</si>
  <si>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</si>
  <si>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</si>
  <si>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</si>
  <si>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</si>
  <si>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</si>
  <si>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</si>
  <si>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</si>
  <si>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</si>
  <si>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</si>
  <si>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</si>
  <si>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</si>
  <si>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</si>
  <si>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</si>
  <si>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</si>
  <si>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</si>
  <si>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</si>
  <si>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</si>
  <si>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</si>
  <si>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</si>
  <si>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</si>
  <si>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</si>
  <si>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</si>
  <si>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</si>
  <si>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</si>
  <si>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</si>
  <si>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</si>
  <si>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</si>
  <si>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</si>
  <si>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</si>
  <si>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</si>
  <si>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</si>
  <si>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</si>
  <si>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</si>
  <si>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</si>
  <si>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</si>
  <si>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</si>
  <si>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</si>
  <si>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</si>
  <si>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</si>
  <si>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</si>
  <si>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</si>
  <si>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</si>
  <si>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</si>
  <si>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</si>
  <si>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</si>
  <si>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</si>
  <si>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</si>
  <si>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</si>
  <si>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</si>
  <si>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</si>
  <si>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</si>
  <si>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</si>
  <si>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</si>
  <si>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</si>
  <si>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</si>
  <si>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</si>
  <si>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</si>
  <si>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</si>
  <si>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</si>
  <si>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</si>
  <si>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</si>
  <si>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</si>
  <si>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</si>
  <si>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</si>
  <si>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</si>
  <si>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</si>
  <si>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</si>
  <si>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</si>
  <si>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</si>
  <si>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</si>
  <si>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</si>
  <si>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</si>
  <si>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</si>
  <si>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</si>
  <si>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</si>
  <si>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</si>
  <si>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</si>
  <si>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</si>
  <si>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</si>
  <si>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</si>
  <si>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</si>
  <si>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</si>
  <si>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</si>
  <si>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</si>
  <si>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</si>
  <si>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</si>
  <si>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</si>
  <si>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</si>
  <si>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</si>
  <si>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</si>
  <si>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</si>
  <si>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</si>
  <si>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3.12.</t>
  </si>
  <si>
    <t>Налоги и сборы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</si>
  <si>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2015год</t>
  </si>
  <si>
    <t>с 01.01.2015г. по 30.06.2015г.</t>
  </si>
  <si>
    <t>с 01.07.2015г. по 31.12.2015г.</t>
  </si>
  <si>
    <t>Плановый показатель за 2015г.</t>
  </si>
  <si>
    <t>Фактический  показатель за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</si>
</sst>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5" fontId="1" fillId="0" borderId="6" xfId="0" applyNumberFormat="1" applyFont="1" applyFill="1" applyBorder="1" applyAlignment="1" applyProtection="1">
      <alignment vertical="center"/>
      <protection locked="0"/>
    </xf>
    <xf numFmtId="165" fontId="1" fillId="0" borderId="6" xfId="0" applyNumberFormat="1" applyFont="1" applyFill="1" applyBorder="1" applyAlignment="1" applyProtection="1">
      <alignment vertical="center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F63" sqref="F63"/>
    </sheetView>
  </sheetViews>
  <sheetFormatPr defaultRowHeight="15.75" x14ac:dyDescent="0.25"/>
  <cols>
    <col min="1" max="1" width="9.140625" style="1"/>
    <col min="2" max="2" width="45" style="2" customWidth="1"/>
    <col min="3" max="6" width="13.42578125" style="1" customWidth="1"/>
    <col min="7" max="7" width="13.85546875" style="3" customWidth="1"/>
    <col min="8" max="8" width="25.5703125" style="3" customWidth="1"/>
    <col min="9" max="257" width="9.140625" style="3"/>
    <col min="258" max="258" width="45" style="3" customWidth="1"/>
    <col min="259" max="262" width="13.42578125" style="3" customWidth="1"/>
    <col min="263" max="263" width="13.85546875" style="3" customWidth="1"/>
    <col min="264" max="264" width="25.5703125" style="3" customWidth="1"/>
    <col min="265" max="513" width="9.140625" style="3"/>
    <col min="514" max="514" width="45" style="3" customWidth="1"/>
    <col min="515" max="518" width="13.42578125" style="3" customWidth="1"/>
    <col min="519" max="519" width="13.85546875" style="3" customWidth="1"/>
    <col min="520" max="520" width="25.5703125" style="3" customWidth="1"/>
    <col min="521" max="769" width="9.140625" style="3"/>
    <col min="770" max="770" width="45" style="3" customWidth="1"/>
    <col min="771" max="774" width="13.42578125" style="3" customWidth="1"/>
    <col min="775" max="775" width="13.85546875" style="3" customWidth="1"/>
    <col min="776" max="776" width="25.5703125" style="3" customWidth="1"/>
    <col min="777" max="1025" width="9.140625" style="3"/>
    <col min="1026" max="1026" width="45" style="3" customWidth="1"/>
    <col min="1027" max="1030" width="13.42578125" style="3" customWidth="1"/>
    <col min="1031" max="1031" width="13.85546875" style="3" customWidth="1"/>
    <col min="1032" max="1032" width="25.5703125" style="3" customWidth="1"/>
    <col min="1033" max="1281" width="9.140625" style="3"/>
    <col min="1282" max="1282" width="45" style="3" customWidth="1"/>
    <col min="1283" max="1286" width="13.42578125" style="3" customWidth="1"/>
    <col min="1287" max="1287" width="13.85546875" style="3" customWidth="1"/>
    <col min="1288" max="1288" width="25.5703125" style="3" customWidth="1"/>
    <col min="1289" max="1537" width="9.140625" style="3"/>
    <col min="1538" max="1538" width="45" style="3" customWidth="1"/>
    <col min="1539" max="1542" width="13.42578125" style="3" customWidth="1"/>
    <col min="1543" max="1543" width="13.85546875" style="3" customWidth="1"/>
    <col min="1544" max="1544" width="25.5703125" style="3" customWidth="1"/>
    <col min="1545" max="1793" width="9.140625" style="3"/>
    <col min="1794" max="1794" width="45" style="3" customWidth="1"/>
    <col min="1795" max="1798" width="13.42578125" style="3" customWidth="1"/>
    <col min="1799" max="1799" width="13.85546875" style="3" customWidth="1"/>
    <col min="1800" max="1800" width="25.5703125" style="3" customWidth="1"/>
    <col min="1801" max="2049" width="9.140625" style="3"/>
    <col min="2050" max="2050" width="45" style="3" customWidth="1"/>
    <col min="2051" max="2054" width="13.42578125" style="3" customWidth="1"/>
    <col min="2055" max="2055" width="13.85546875" style="3" customWidth="1"/>
    <col min="2056" max="2056" width="25.5703125" style="3" customWidth="1"/>
    <col min="2057" max="2305" width="9.140625" style="3"/>
    <col min="2306" max="2306" width="45" style="3" customWidth="1"/>
    <col min="2307" max="2310" width="13.42578125" style="3" customWidth="1"/>
    <col min="2311" max="2311" width="13.85546875" style="3" customWidth="1"/>
    <col min="2312" max="2312" width="25.5703125" style="3" customWidth="1"/>
    <col min="2313" max="2561" width="9.140625" style="3"/>
    <col min="2562" max="2562" width="45" style="3" customWidth="1"/>
    <col min="2563" max="2566" width="13.42578125" style="3" customWidth="1"/>
    <col min="2567" max="2567" width="13.85546875" style="3" customWidth="1"/>
    <col min="2568" max="2568" width="25.5703125" style="3" customWidth="1"/>
    <col min="2569" max="2817" width="9.140625" style="3"/>
    <col min="2818" max="2818" width="45" style="3" customWidth="1"/>
    <col min="2819" max="2822" width="13.42578125" style="3" customWidth="1"/>
    <col min="2823" max="2823" width="13.85546875" style="3" customWidth="1"/>
    <col min="2824" max="2824" width="25.5703125" style="3" customWidth="1"/>
    <col min="2825" max="3073" width="9.140625" style="3"/>
    <col min="3074" max="3074" width="45" style="3" customWidth="1"/>
    <col min="3075" max="3078" width="13.42578125" style="3" customWidth="1"/>
    <col min="3079" max="3079" width="13.85546875" style="3" customWidth="1"/>
    <col min="3080" max="3080" width="25.5703125" style="3" customWidth="1"/>
    <col min="3081" max="3329" width="9.140625" style="3"/>
    <col min="3330" max="3330" width="45" style="3" customWidth="1"/>
    <col min="3331" max="3334" width="13.42578125" style="3" customWidth="1"/>
    <col min="3335" max="3335" width="13.85546875" style="3" customWidth="1"/>
    <col min="3336" max="3336" width="25.5703125" style="3" customWidth="1"/>
    <col min="3337" max="3585" width="9.140625" style="3"/>
    <col min="3586" max="3586" width="45" style="3" customWidth="1"/>
    <col min="3587" max="3590" width="13.42578125" style="3" customWidth="1"/>
    <col min="3591" max="3591" width="13.85546875" style="3" customWidth="1"/>
    <col min="3592" max="3592" width="25.5703125" style="3" customWidth="1"/>
    <col min="3593" max="3841" width="9.140625" style="3"/>
    <col min="3842" max="3842" width="45" style="3" customWidth="1"/>
    <col min="3843" max="3846" width="13.42578125" style="3" customWidth="1"/>
    <col min="3847" max="3847" width="13.85546875" style="3" customWidth="1"/>
    <col min="3848" max="3848" width="25.5703125" style="3" customWidth="1"/>
    <col min="3849" max="4097" width="9.140625" style="3"/>
    <col min="4098" max="4098" width="45" style="3" customWidth="1"/>
    <col min="4099" max="4102" width="13.42578125" style="3" customWidth="1"/>
    <col min="4103" max="4103" width="13.85546875" style="3" customWidth="1"/>
    <col min="4104" max="4104" width="25.5703125" style="3" customWidth="1"/>
    <col min="4105" max="4353" width="9.140625" style="3"/>
    <col min="4354" max="4354" width="45" style="3" customWidth="1"/>
    <col min="4355" max="4358" width="13.42578125" style="3" customWidth="1"/>
    <col min="4359" max="4359" width="13.85546875" style="3" customWidth="1"/>
    <col min="4360" max="4360" width="25.5703125" style="3" customWidth="1"/>
    <col min="4361" max="4609" width="9.140625" style="3"/>
    <col min="4610" max="4610" width="45" style="3" customWidth="1"/>
    <col min="4611" max="4614" width="13.42578125" style="3" customWidth="1"/>
    <col min="4615" max="4615" width="13.85546875" style="3" customWidth="1"/>
    <col min="4616" max="4616" width="25.5703125" style="3" customWidth="1"/>
    <col min="4617" max="4865" width="9.140625" style="3"/>
    <col min="4866" max="4866" width="45" style="3" customWidth="1"/>
    <col min="4867" max="4870" width="13.42578125" style="3" customWidth="1"/>
    <col min="4871" max="4871" width="13.85546875" style="3" customWidth="1"/>
    <col min="4872" max="4872" width="25.5703125" style="3" customWidth="1"/>
    <col min="4873" max="5121" width="9.140625" style="3"/>
    <col min="5122" max="5122" width="45" style="3" customWidth="1"/>
    <col min="5123" max="5126" width="13.42578125" style="3" customWidth="1"/>
    <col min="5127" max="5127" width="13.85546875" style="3" customWidth="1"/>
    <col min="5128" max="5128" width="25.5703125" style="3" customWidth="1"/>
    <col min="5129" max="5377" width="9.140625" style="3"/>
    <col min="5378" max="5378" width="45" style="3" customWidth="1"/>
    <col min="5379" max="5382" width="13.42578125" style="3" customWidth="1"/>
    <col min="5383" max="5383" width="13.85546875" style="3" customWidth="1"/>
    <col min="5384" max="5384" width="25.5703125" style="3" customWidth="1"/>
    <col min="5385" max="5633" width="9.140625" style="3"/>
    <col min="5634" max="5634" width="45" style="3" customWidth="1"/>
    <col min="5635" max="5638" width="13.42578125" style="3" customWidth="1"/>
    <col min="5639" max="5639" width="13.85546875" style="3" customWidth="1"/>
    <col min="5640" max="5640" width="25.5703125" style="3" customWidth="1"/>
    <col min="5641" max="5889" width="9.140625" style="3"/>
    <col min="5890" max="5890" width="45" style="3" customWidth="1"/>
    <col min="5891" max="5894" width="13.42578125" style="3" customWidth="1"/>
    <col min="5895" max="5895" width="13.85546875" style="3" customWidth="1"/>
    <col min="5896" max="5896" width="25.5703125" style="3" customWidth="1"/>
    <col min="5897" max="6145" width="9.140625" style="3"/>
    <col min="6146" max="6146" width="45" style="3" customWidth="1"/>
    <col min="6147" max="6150" width="13.42578125" style="3" customWidth="1"/>
    <col min="6151" max="6151" width="13.85546875" style="3" customWidth="1"/>
    <col min="6152" max="6152" width="25.5703125" style="3" customWidth="1"/>
    <col min="6153" max="6401" width="9.140625" style="3"/>
    <col min="6402" max="6402" width="45" style="3" customWidth="1"/>
    <col min="6403" max="6406" width="13.42578125" style="3" customWidth="1"/>
    <col min="6407" max="6407" width="13.85546875" style="3" customWidth="1"/>
    <col min="6408" max="6408" width="25.5703125" style="3" customWidth="1"/>
    <col min="6409" max="6657" width="9.140625" style="3"/>
    <col min="6658" max="6658" width="45" style="3" customWidth="1"/>
    <col min="6659" max="6662" width="13.42578125" style="3" customWidth="1"/>
    <col min="6663" max="6663" width="13.85546875" style="3" customWidth="1"/>
    <col min="6664" max="6664" width="25.5703125" style="3" customWidth="1"/>
    <col min="6665" max="6913" width="9.140625" style="3"/>
    <col min="6914" max="6914" width="45" style="3" customWidth="1"/>
    <col min="6915" max="6918" width="13.42578125" style="3" customWidth="1"/>
    <col min="6919" max="6919" width="13.85546875" style="3" customWidth="1"/>
    <col min="6920" max="6920" width="25.5703125" style="3" customWidth="1"/>
    <col min="6921" max="7169" width="9.140625" style="3"/>
    <col min="7170" max="7170" width="45" style="3" customWidth="1"/>
    <col min="7171" max="7174" width="13.42578125" style="3" customWidth="1"/>
    <col min="7175" max="7175" width="13.85546875" style="3" customWidth="1"/>
    <col min="7176" max="7176" width="25.5703125" style="3" customWidth="1"/>
    <col min="7177" max="7425" width="9.140625" style="3"/>
    <col min="7426" max="7426" width="45" style="3" customWidth="1"/>
    <col min="7427" max="7430" width="13.42578125" style="3" customWidth="1"/>
    <col min="7431" max="7431" width="13.85546875" style="3" customWidth="1"/>
    <col min="7432" max="7432" width="25.5703125" style="3" customWidth="1"/>
    <col min="7433" max="7681" width="9.140625" style="3"/>
    <col min="7682" max="7682" width="45" style="3" customWidth="1"/>
    <col min="7683" max="7686" width="13.42578125" style="3" customWidth="1"/>
    <col min="7687" max="7687" width="13.85546875" style="3" customWidth="1"/>
    <col min="7688" max="7688" width="25.5703125" style="3" customWidth="1"/>
    <col min="7689" max="7937" width="9.140625" style="3"/>
    <col min="7938" max="7938" width="45" style="3" customWidth="1"/>
    <col min="7939" max="7942" width="13.42578125" style="3" customWidth="1"/>
    <col min="7943" max="7943" width="13.85546875" style="3" customWidth="1"/>
    <col min="7944" max="7944" width="25.5703125" style="3" customWidth="1"/>
    <col min="7945" max="8193" width="9.140625" style="3"/>
    <col min="8194" max="8194" width="45" style="3" customWidth="1"/>
    <col min="8195" max="8198" width="13.42578125" style="3" customWidth="1"/>
    <col min="8199" max="8199" width="13.85546875" style="3" customWidth="1"/>
    <col min="8200" max="8200" width="25.5703125" style="3" customWidth="1"/>
    <col min="8201" max="8449" width="9.140625" style="3"/>
    <col min="8450" max="8450" width="45" style="3" customWidth="1"/>
    <col min="8451" max="8454" width="13.42578125" style="3" customWidth="1"/>
    <col min="8455" max="8455" width="13.85546875" style="3" customWidth="1"/>
    <col min="8456" max="8456" width="25.5703125" style="3" customWidth="1"/>
    <col min="8457" max="8705" width="9.140625" style="3"/>
    <col min="8706" max="8706" width="45" style="3" customWidth="1"/>
    <col min="8707" max="8710" width="13.42578125" style="3" customWidth="1"/>
    <col min="8711" max="8711" width="13.85546875" style="3" customWidth="1"/>
    <col min="8712" max="8712" width="25.5703125" style="3" customWidth="1"/>
    <col min="8713" max="8961" width="9.140625" style="3"/>
    <col min="8962" max="8962" width="45" style="3" customWidth="1"/>
    <col min="8963" max="8966" width="13.42578125" style="3" customWidth="1"/>
    <col min="8967" max="8967" width="13.85546875" style="3" customWidth="1"/>
    <col min="8968" max="8968" width="25.5703125" style="3" customWidth="1"/>
    <col min="8969" max="9217" width="9.140625" style="3"/>
    <col min="9218" max="9218" width="45" style="3" customWidth="1"/>
    <col min="9219" max="9222" width="13.42578125" style="3" customWidth="1"/>
    <col min="9223" max="9223" width="13.85546875" style="3" customWidth="1"/>
    <col min="9224" max="9224" width="25.5703125" style="3" customWidth="1"/>
    <col min="9225" max="9473" width="9.140625" style="3"/>
    <col min="9474" max="9474" width="45" style="3" customWidth="1"/>
    <col min="9475" max="9478" width="13.42578125" style="3" customWidth="1"/>
    <col min="9479" max="9479" width="13.85546875" style="3" customWidth="1"/>
    <col min="9480" max="9480" width="25.5703125" style="3" customWidth="1"/>
    <col min="9481" max="9729" width="9.140625" style="3"/>
    <col min="9730" max="9730" width="45" style="3" customWidth="1"/>
    <col min="9731" max="9734" width="13.42578125" style="3" customWidth="1"/>
    <col min="9735" max="9735" width="13.85546875" style="3" customWidth="1"/>
    <col min="9736" max="9736" width="25.5703125" style="3" customWidth="1"/>
    <col min="9737" max="9985" width="9.140625" style="3"/>
    <col min="9986" max="9986" width="45" style="3" customWidth="1"/>
    <col min="9987" max="9990" width="13.42578125" style="3" customWidth="1"/>
    <col min="9991" max="9991" width="13.85546875" style="3" customWidth="1"/>
    <col min="9992" max="9992" width="25.5703125" style="3" customWidth="1"/>
    <col min="9993" max="10241" width="9.140625" style="3"/>
    <col min="10242" max="10242" width="45" style="3" customWidth="1"/>
    <col min="10243" max="10246" width="13.42578125" style="3" customWidth="1"/>
    <col min="10247" max="10247" width="13.85546875" style="3" customWidth="1"/>
    <col min="10248" max="10248" width="25.5703125" style="3" customWidth="1"/>
    <col min="10249" max="10497" width="9.140625" style="3"/>
    <col min="10498" max="10498" width="45" style="3" customWidth="1"/>
    <col min="10499" max="10502" width="13.42578125" style="3" customWidth="1"/>
    <col min="10503" max="10503" width="13.85546875" style="3" customWidth="1"/>
    <col min="10504" max="10504" width="25.5703125" style="3" customWidth="1"/>
    <col min="10505" max="10753" width="9.140625" style="3"/>
    <col min="10754" max="10754" width="45" style="3" customWidth="1"/>
    <col min="10755" max="10758" width="13.42578125" style="3" customWidth="1"/>
    <col min="10759" max="10759" width="13.85546875" style="3" customWidth="1"/>
    <col min="10760" max="10760" width="25.5703125" style="3" customWidth="1"/>
    <col min="10761" max="11009" width="9.140625" style="3"/>
    <col min="11010" max="11010" width="45" style="3" customWidth="1"/>
    <col min="11011" max="11014" width="13.42578125" style="3" customWidth="1"/>
    <col min="11015" max="11015" width="13.85546875" style="3" customWidth="1"/>
    <col min="11016" max="11016" width="25.5703125" style="3" customWidth="1"/>
    <col min="11017" max="11265" width="9.140625" style="3"/>
    <col min="11266" max="11266" width="45" style="3" customWidth="1"/>
    <col min="11267" max="11270" width="13.42578125" style="3" customWidth="1"/>
    <col min="11271" max="11271" width="13.85546875" style="3" customWidth="1"/>
    <col min="11272" max="11272" width="25.5703125" style="3" customWidth="1"/>
    <col min="11273" max="11521" width="9.140625" style="3"/>
    <col min="11522" max="11522" width="45" style="3" customWidth="1"/>
    <col min="11523" max="11526" width="13.42578125" style="3" customWidth="1"/>
    <col min="11527" max="11527" width="13.85546875" style="3" customWidth="1"/>
    <col min="11528" max="11528" width="25.5703125" style="3" customWidth="1"/>
    <col min="11529" max="11777" width="9.140625" style="3"/>
    <col min="11778" max="11778" width="45" style="3" customWidth="1"/>
    <col min="11779" max="11782" width="13.42578125" style="3" customWidth="1"/>
    <col min="11783" max="11783" width="13.85546875" style="3" customWidth="1"/>
    <col min="11784" max="11784" width="25.5703125" style="3" customWidth="1"/>
    <col min="11785" max="12033" width="9.140625" style="3"/>
    <col min="12034" max="12034" width="45" style="3" customWidth="1"/>
    <col min="12035" max="12038" width="13.42578125" style="3" customWidth="1"/>
    <col min="12039" max="12039" width="13.85546875" style="3" customWidth="1"/>
    <col min="12040" max="12040" width="25.5703125" style="3" customWidth="1"/>
    <col min="12041" max="12289" width="9.140625" style="3"/>
    <col min="12290" max="12290" width="45" style="3" customWidth="1"/>
    <col min="12291" max="12294" width="13.42578125" style="3" customWidth="1"/>
    <col min="12295" max="12295" width="13.85546875" style="3" customWidth="1"/>
    <col min="12296" max="12296" width="25.5703125" style="3" customWidth="1"/>
    <col min="12297" max="12545" width="9.140625" style="3"/>
    <col min="12546" max="12546" width="45" style="3" customWidth="1"/>
    <col min="12547" max="12550" width="13.42578125" style="3" customWidth="1"/>
    <col min="12551" max="12551" width="13.85546875" style="3" customWidth="1"/>
    <col min="12552" max="12552" width="25.5703125" style="3" customWidth="1"/>
    <col min="12553" max="12801" width="9.140625" style="3"/>
    <col min="12802" max="12802" width="45" style="3" customWidth="1"/>
    <col min="12803" max="12806" width="13.42578125" style="3" customWidth="1"/>
    <col min="12807" max="12807" width="13.85546875" style="3" customWidth="1"/>
    <col min="12808" max="12808" width="25.5703125" style="3" customWidth="1"/>
    <col min="12809" max="13057" width="9.140625" style="3"/>
    <col min="13058" max="13058" width="45" style="3" customWidth="1"/>
    <col min="13059" max="13062" width="13.42578125" style="3" customWidth="1"/>
    <col min="13063" max="13063" width="13.85546875" style="3" customWidth="1"/>
    <col min="13064" max="13064" width="25.5703125" style="3" customWidth="1"/>
    <col min="13065" max="13313" width="9.140625" style="3"/>
    <col min="13314" max="13314" width="45" style="3" customWidth="1"/>
    <col min="13315" max="13318" width="13.42578125" style="3" customWidth="1"/>
    <col min="13319" max="13319" width="13.85546875" style="3" customWidth="1"/>
    <col min="13320" max="13320" width="25.5703125" style="3" customWidth="1"/>
    <col min="13321" max="13569" width="9.140625" style="3"/>
    <col min="13570" max="13570" width="45" style="3" customWidth="1"/>
    <col min="13571" max="13574" width="13.42578125" style="3" customWidth="1"/>
    <col min="13575" max="13575" width="13.85546875" style="3" customWidth="1"/>
    <col min="13576" max="13576" width="25.5703125" style="3" customWidth="1"/>
    <col min="13577" max="13825" width="9.140625" style="3"/>
    <col min="13826" max="13826" width="45" style="3" customWidth="1"/>
    <col min="13827" max="13830" width="13.42578125" style="3" customWidth="1"/>
    <col min="13831" max="13831" width="13.85546875" style="3" customWidth="1"/>
    <col min="13832" max="13832" width="25.5703125" style="3" customWidth="1"/>
    <col min="13833" max="14081" width="9.140625" style="3"/>
    <col min="14082" max="14082" width="45" style="3" customWidth="1"/>
    <col min="14083" max="14086" width="13.42578125" style="3" customWidth="1"/>
    <col min="14087" max="14087" width="13.85546875" style="3" customWidth="1"/>
    <col min="14088" max="14088" width="25.5703125" style="3" customWidth="1"/>
    <col min="14089" max="14337" width="9.140625" style="3"/>
    <col min="14338" max="14338" width="45" style="3" customWidth="1"/>
    <col min="14339" max="14342" width="13.42578125" style="3" customWidth="1"/>
    <col min="14343" max="14343" width="13.85546875" style="3" customWidth="1"/>
    <col min="14344" max="14344" width="25.5703125" style="3" customWidth="1"/>
    <col min="14345" max="14593" width="9.140625" style="3"/>
    <col min="14594" max="14594" width="45" style="3" customWidth="1"/>
    <col min="14595" max="14598" width="13.42578125" style="3" customWidth="1"/>
    <col min="14599" max="14599" width="13.85546875" style="3" customWidth="1"/>
    <col min="14600" max="14600" width="25.5703125" style="3" customWidth="1"/>
    <col min="14601" max="14849" width="9.140625" style="3"/>
    <col min="14850" max="14850" width="45" style="3" customWidth="1"/>
    <col min="14851" max="14854" width="13.42578125" style="3" customWidth="1"/>
    <col min="14855" max="14855" width="13.85546875" style="3" customWidth="1"/>
    <col min="14856" max="14856" width="25.5703125" style="3" customWidth="1"/>
    <col min="14857" max="15105" width="9.140625" style="3"/>
    <col min="15106" max="15106" width="45" style="3" customWidth="1"/>
    <col min="15107" max="15110" width="13.42578125" style="3" customWidth="1"/>
    <col min="15111" max="15111" width="13.85546875" style="3" customWidth="1"/>
    <col min="15112" max="15112" width="25.5703125" style="3" customWidth="1"/>
    <col min="15113" max="15361" width="9.140625" style="3"/>
    <col min="15362" max="15362" width="45" style="3" customWidth="1"/>
    <col min="15363" max="15366" width="13.42578125" style="3" customWidth="1"/>
    <col min="15367" max="15367" width="13.85546875" style="3" customWidth="1"/>
    <col min="15368" max="15368" width="25.5703125" style="3" customWidth="1"/>
    <col min="15369" max="15617" width="9.140625" style="3"/>
    <col min="15618" max="15618" width="45" style="3" customWidth="1"/>
    <col min="15619" max="15622" width="13.42578125" style="3" customWidth="1"/>
    <col min="15623" max="15623" width="13.85546875" style="3" customWidth="1"/>
    <col min="15624" max="15624" width="25.5703125" style="3" customWidth="1"/>
    <col min="15625" max="15873" width="9.140625" style="3"/>
    <col min="15874" max="15874" width="45" style="3" customWidth="1"/>
    <col min="15875" max="15878" width="13.42578125" style="3" customWidth="1"/>
    <col min="15879" max="15879" width="13.85546875" style="3" customWidth="1"/>
    <col min="15880" max="15880" width="25.5703125" style="3" customWidth="1"/>
    <col min="15881" max="16129" width="9.140625" style="3"/>
    <col min="16130" max="16130" width="45" style="3" customWidth="1"/>
    <col min="16131" max="16134" width="13.42578125" style="3" customWidth="1"/>
    <col min="16135" max="16135" width="13.85546875" style="3" customWidth="1"/>
    <col min="16136" max="16136" width="25.5703125" style="3" customWidth="1"/>
    <col min="16137" max="16384" width="9.140625" style="3"/>
  </cols>
  <sheetData>
    <row r="1" spans="1:8" ht="18.75" x14ac:dyDescent="0.3">
      <c r="H1" s="4" t="s">
        <v>0</v>
      </c>
    </row>
    <row r="2" spans="1:8" ht="19.5" thickBot="1" x14ac:dyDescent="0.35">
      <c r="H2" s="4"/>
    </row>
    <row r="3" spans="1:8" ht="75.75" customHeight="1" thickBot="1" x14ac:dyDescent="0.3">
      <c r="A3" s="33" t="s">
        <v>129</v>
      </c>
      <c r="B3" s="34"/>
      <c r="C3" s="34"/>
      <c r="D3" s="34"/>
      <c r="E3" s="34"/>
      <c r="F3" s="34"/>
      <c r="G3" s="34"/>
      <c r="H3" s="35"/>
    </row>
    <row r="4" spans="1:8" ht="33.6" customHeight="1" thickBot="1" x14ac:dyDescent="0.3">
      <c r="A4" s="5"/>
      <c r="B4" s="36" t="s">
        <v>1</v>
      </c>
      <c r="C4" s="36"/>
      <c r="D4" s="36"/>
      <c r="E4" s="36"/>
      <c r="F4" s="36"/>
      <c r="G4" s="36"/>
      <c r="H4" s="5"/>
    </row>
    <row r="5" spans="1:8" ht="23.45" customHeight="1" x14ac:dyDescent="0.25">
      <c r="A5" s="5"/>
      <c r="B5" s="37" t="s">
        <v>2</v>
      </c>
      <c r="C5" s="37"/>
      <c r="D5" s="37"/>
      <c r="E5" s="37"/>
      <c r="F5" s="37"/>
      <c r="G5" s="37"/>
      <c r="H5" s="5"/>
    </row>
    <row r="6" spans="1:8" ht="12" customHeight="1" x14ac:dyDescent="0.25">
      <c r="A6" s="6"/>
      <c r="B6" s="6"/>
      <c r="C6" s="6"/>
      <c r="D6" s="6"/>
      <c r="E6" s="6"/>
      <c r="F6" s="6"/>
      <c r="G6" s="7"/>
      <c r="H6" s="7"/>
    </row>
    <row r="7" spans="1:8" ht="31.5" x14ac:dyDescent="0.25">
      <c r="A7" s="8" t="s">
        <v>3</v>
      </c>
      <c r="B7" s="8" t="s">
        <v>4</v>
      </c>
      <c r="C7" s="8" t="s">
        <v>5</v>
      </c>
      <c r="D7" s="38" t="s">
        <v>6</v>
      </c>
      <c r="E7" s="39"/>
      <c r="F7" s="39"/>
      <c r="G7" s="40"/>
      <c r="H7" s="9" t="s">
        <v>7</v>
      </c>
    </row>
    <row r="8" spans="1:8" ht="63" x14ac:dyDescent="0.25">
      <c r="A8" s="8"/>
      <c r="B8" s="8"/>
      <c r="C8" s="8"/>
      <c r="D8" s="8" t="s">
        <v>130</v>
      </c>
      <c r="E8" s="8" t="s">
        <v>131</v>
      </c>
      <c r="F8" s="8" t="s">
        <v>132</v>
      </c>
      <c r="G8" s="8" t="s">
        <v>133</v>
      </c>
      <c r="H8" s="9"/>
    </row>
    <row r="9" spans="1:8" x14ac:dyDescent="0.25">
      <c r="A9" s="8">
        <v>1</v>
      </c>
      <c r="B9" s="8">
        <f>A9+1</f>
        <v>2</v>
      </c>
      <c r="C9" s="8">
        <f>B9+1</f>
        <v>3</v>
      </c>
      <c r="D9" s="8">
        <v>4</v>
      </c>
      <c r="E9" s="8">
        <v>5</v>
      </c>
      <c r="F9" s="8">
        <v>6</v>
      </c>
      <c r="G9" s="8">
        <v>7</v>
      </c>
      <c r="H9" s="8">
        <f>G9+1</f>
        <v>8</v>
      </c>
    </row>
    <row r="10" spans="1:8" s="13" customFormat="1" x14ac:dyDescent="0.25">
      <c r="A10" s="10" t="s">
        <v>8</v>
      </c>
      <c r="B10" s="11" t="s">
        <v>9</v>
      </c>
      <c r="C10" s="8" t="s">
        <v>10</v>
      </c>
      <c r="D10" s="8" t="s">
        <v>11</v>
      </c>
      <c r="E10" s="8" t="s">
        <v>11</v>
      </c>
      <c r="F10" s="8" t="s">
        <v>11</v>
      </c>
      <c r="G10" s="8" t="s">
        <v>11</v>
      </c>
      <c r="H10" s="12"/>
    </row>
    <row r="11" spans="1:8" s="13" customFormat="1" x14ac:dyDescent="0.25">
      <c r="A11" s="10" t="s">
        <v>12</v>
      </c>
      <c r="B11" s="11" t="s">
        <v>13</v>
      </c>
      <c r="C11" s="8" t="s">
        <v>14</v>
      </c>
      <c r="D11" s="8">
        <v>9636.5300000000007</v>
      </c>
      <c r="E11" s="8">
        <v>10657.63</v>
      </c>
      <c r="F11" s="8">
        <f>D11+E11</f>
        <v>20294.16</v>
      </c>
      <c r="G11" s="14">
        <v>0</v>
      </c>
      <c r="H11" s="12"/>
    </row>
    <row r="12" spans="1:8" s="13" customFormat="1" ht="47.25" x14ac:dyDescent="0.25">
      <c r="A12" s="10">
        <v>3</v>
      </c>
      <c r="B12" s="11" t="s">
        <v>15</v>
      </c>
      <c r="C12" s="8" t="s">
        <v>14</v>
      </c>
      <c r="D12" s="8">
        <f>D13+D20+D23+D24+D26+D27+D28+D29+D32+D35+D40+D41</f>
        <v>9636.5300000000007</v>
      </c>
      <c r="E12" s="8">
        <f t="shared" ref="E12:F12" si="0">E13+E20+E23+E24+E26+E27+E28+E29+E32+E35+E40+E41</f>
        <v>10657.630000000001</v>
      </c>
      <c r="F12" s="8">
        <f t="shared" si="0"/>
        <v>20294.16</v>
      </c>
      <c r="G12" s="14">
        <v>0</v>
      </c>
      <c r="H12" s="12"/>
    </row>
    <row r="13" spans="1:8" s="13" customFormat="1" ht="31.5" x14ac:dyDescent="0.25">
      <c r="A13" s="10" t="s">
        <v>16</v>
      </c>
      <c r="B13" s="11" t="s">
        <v>17</v>
      </c>
      <c r="C13" s="8" t="s">
        <v>14</v>
      </c>
      <c r="D13" s="8">
        <v>0</v>
      </c>
      <c r="E13" s="8">
        <v>0</v>
      </c>
      <c r="F13" s="8">
        <v>0</v>
      </c>
      <c r="G13" s="15">
        <v>0</v>
      </c>
      <c r="H13" s="12"/>
    </row>
    <row r="14" spans="1:8" s="13" customFormat="1" x14ac:dyDescent="0.25">
      <c r="A14" s="10" t="s">
        <v>18</v>
      </c>
      <c r="B14" s="11" t="s">
        <v>19</v>
      </c>
      <c r="C14" s="8" t="s">
        <v>14</v>
      </c>
      <c r="D14" s="8">
        <v>0</v>
      </c>
      <c r="E14" s="8">
        <v>0</v>
      </c>
      <c r="F14" s="8">
        <v>0</v>
      </c>
      <c r="G14" s="15">
        <v>0</v>
      </c>
      <c r="H14" s="12"/>
    </row>
    <row r="15" spans="1:8" s="13" customFormat="1" x14ac:dyDescent="0.25">
      <c r="A15" s="10"/>
      <c r="B15" s="11" t="s">
        <v>20</v>
      </c>
      <c r="C15" s="8" t="s">
        <v>21</v>
      </c>
      <c r="D15" s="8">
        <v>0</v>
      </c>
      <c r="E15" s="8">
        <v>0</v>
      </c>
      <c r="F15" s="8">
        <v>0</v>
      </c>
      <c r="G15" s="14">
        <v>0</v>
      </c>
      <c r="H15" s="12"/>
    </row>
    <row r="16" spans="1:8" s="13" customFormat="1" x14ac:dyDescent="0.25">
      <c r="A16" s="10"/>
      <c r="B16" s="11" t="s">
        <v>22</v>
      </c>
      <c r="C16" s="8" t="s">
        <v>23</v>
      </c>
      <c r="D16" s="8">
        <v>0</v>
      </c>
      <c r="E16" s="8">
        <v>0</v>
      </c>
      <c r="F16" s="8">
        <v>0</v>
      </c>
      <c r="G16" s="14">
        <v>0</v>
      </c>
      <c r="H16" s="12"/>
    </row>
    <row r="17" spans="1:8" s="13" customFormat="1" x14ac:dyDescent="0.25">
      <c r="A17" s="10" t="s">
        <v>24</v>
      </c>
      <c r="B17" s="16" t="s">
        <v>25</v>
      </c>
      <c r="C17" s="8" t="s">
        <v>14</v>
      </c>
      <c r="D17" s="8">
        <v>0</v>
      </c>
      <c r="E17" s="8">
        <v>0</v>
      </c>
      <c r="F17" s="8">
        <v>0</v>
      </c>
      <c r="G17" s="14">
        <v>0</v>
      </c>
      <c r="H17" s="12"/>
    </row>
    <row r="18" spans="1:8" s="13" customFormat="1" x14ac:dyDescent="0.25">
      <c r="A18" s="10"/>
      <c r="B18" s="11" t="s">
        <v>20</v>
      </c>
      <c r="C18" s="8" t="s">
        <v>21</v>
      </c>
      <c r="D18" s="8">
        <v>0</v>
      </c>
      <c r="E18" s="8">
        <v>0</v>
      </c>
      <c r="F18" s="8">
        <v>0</v>
      </c>
      <c r="G18" s="14">
        <v>0</v>
      </c>
      <c r="H18" s="12"/>
    </row>
    <row r="19" spans="1:8" s="13" customFormat="1" x14ac:dyDescent="0.25">
      <c r="A19" s="10"/>
      <c r="B19" s="11" t="s">
        <v>22</v>
      </c>
      <c r="C19" s="8" t="s">
        <v>23</v>
      </c>
      <c r="D19" s="8">
        <v>0</v>
      </c>
      <c r="E19" s="8">
        <v>0</v>
      </c>
      <c r="F19" s="8">
        <v>0</v>
      </c>
      <c r="G19" s="14">
        <v>0</v>
      </c>
      <c r="H19" s="12"/>
    </row>
    <row r="20" spans="1:8" s="13" customFormat="1" ht="63" x14ac:dyDescent="0.25">
      <c r="A20" s="10" t="s">
        <v>26</v>
      </c>
      <c r="B20" s="11" t="s">
        <v>27</v>
      </c>
      <c r="C20" s="8" t="s">
        <v>14</v>
      </c>
      <c r="D20" s="8">
        <v>1116.68</v>
      </c>
      <c r="E20" s="8">
        <v>1199.32</v>
      </c>
      <c r="F20" s="8">
        <f>D20+E20</f>
        <v>2316</v>
      </c>
      <c r="G20" s="14">
        <v>0</v>
      </c>
      <c r="H20" s="12"/>
    </row>
    <row r="21" spans="1:8" s="13" customFormat="1" x14ac:dyDescent="0.25">
      <c r="A21" s="10" t="s">
        <v>28</v>
      </c>
      <c r="B21" s="11" t="s">
        <v>29</v>
      </c>
      <c r="C21" s="8" t="s">
        <v>30</v>
      </c>
      <c r="D21" s="28">
        <v>3.0611999999999999</v>
      </c>
      <c r="E21" s="28">
        <v>3.2877000000000001</v>
      </c>
      <c r="F21" s="28">
        <v>3.1743999999999999</v>
      </c>
      <c r="G21" s="17">
        <v>0</v>
      </c>
      <c r="H21" s="12"/>
    </row>
    <row r="22" spans="1:8" s="13" customFormat="1" ht="31.5" x14ac:dyDescent="0.25">
      <c r="A22" s="10" t="s">
        <v>31</v>
      </c>
      <c r="B22" s="11" t="s">
        <v>32</v>
      </c>
      <c r="C22" s="8" t="s">
        <v>33</v>
      </c>
      <c r="D22" s="8">
        <v>364.79</v>
      </c>
      <c r="E22" s="8">
        <v>364.79</v>
      </c>
      <c r="F22" s="8">
        <f>D22+E22</f>
        <v>729.58</v>
      </c>
      <c r="G22" s="17">
        <v>0</v>
      </c>
      <c r="H22" s="12"/>
    </row>
    <row r="23" spans="1:8" s="13" customFormat="1" ht="31.5" x14ac:dyDescent="0.25">
      <c r="A23" s="10" t="s">
        <v>34</v>
      </c>
      <c r="B23" s="11" t="s">
        <v>35</v>
      </c>
      <c r="C23" s="8" t="s">
        <v>14</v>
      </c>
      <c r="D23" s="8">
        <v>3.95</v>
      </c>
      <c r="E23" s="8">
        <v>3.95</v>
      </c>
      <c r="F23" s="8">
        <f t="shared" ref="F23:F41" si="1">D23+E23</f>
        <v>7.9</v>
      </c>
      <c r="G23" s="17">
        <v>0</v>
      </c>
      <c r="H23" s="12"/>
    </row>
    <row r="24" spans="1:8" s="13" customFormat="1" ht="31.5" x14ac:dyDescent="0.25">
      <c r="A24" s="10" t="s">
        <v>36</v>
      </c>
      <c r="B24" s="11" t="s">
        <v>37</v>
      </c>
      <c r="C24" s="8" t="s">
        <v>14</v>
      </c>
      <c r="D24" s="8">
        <v>985.58</v>
      </c>
      <c r="E24" s="8">
        <v>1041.75</v>
      </c>
      <c r="F24" s="8">
        <f t="shared" si="1"/>
        <v>2027.33</v>
      </c>
      <c r="G24" s="17">
        <v>0</v>
      </c>
      <c r="H24" s="12"/>
    </row>
    <row r="25" spans="1:8" s="13" customFormat="1" ht="31.5" x14ac:dyDescent="0.25">
      <c r="A25" s="10" t="s">
        <v>38</v>
      </c>
      <c r="B25" s="16" t="s">
        <v>39</v>
      </c>
      <c r="C25" s="8" t="s">
        <v>40</v>
      </c>
      <c r="D25" s="8">
        <v>11.2</v>
      </c>
      <c r="E25" s="8">
        <v>11.2</v>
      </c>
      <c r="F25" s="8">
        <v>11.2</v>
      </c>
      <c r="G25" s="18">
        <v>0</v>
      </c>
      <c r="H25" s="12"/>
    </row>
    <row r="26" spans="1:8" s="13" customFormat="1" ht="31.5" x14ac:dyDescent="0.25">
      <c r="A26" s="10" t="s">
        <v>41</v>
      </c>
      <c r="B26" s="11" t="s">
        <v>42</v>
      </c>
      <c r="C26" s="8" t="s">
        <v>14</v>
      </c>
      <c r="D26" s="8">
        <v>297.64</v>
      </c>
      <c r="E26" s="8">
        <v>314.61</v>
      </c>
      <c r="F26" s="8">
        <f t="shared" si="1"/>
        <v>612.25</v>
      </c>
      <c r="G26" s="17">
        <v>0</v>
      </c>
      <c r="H26" s="12"/>
    </row>
    <row r="27" spans="1:8" s="13" customFormat="1" ht="31.5" x14ac:dyDescent="0.25">
      <c r="A27" s="10" t="s">
        <v>43</v>
      </c>
      <c r="B27" s="11" t="s">
        <v>44</v>
      </c>
      <c r="C27" s="8" t="s">
        <v>14</v>
      </c>
      <c r="D27" s="8">
        <v>32.04</v>
      </c>
      <c r="E27" s="8">
        <v>32.04</v>
      </c>
      <c r="F27" s="8">
        <f t="shared" si="1"/>
        <v>64.08</v>
      </c>
      <c r="G27" s="17">
        <v>0</v>
      </c>
      <c r="H27" s="12"/>
    </row>
    <row r="28" spans="1:8" s="13" customFormat="1" ht="31.5" x14ac:dyDescent="0.25">
      <c r="A28" s="10" t="s">
        <v>45</v>
      </c>
      <c r="B28" s="11" t="s">
        <v>46</v>
      </c>
      <c r="C28" s="8" t="s">
        <v>14</v>
      </c>
      <c r="D28" s="8">
        <v>136.22999999999999</v>
      </c>
      <c r="E28" s="8">
        <v>136.22999999999999</v>
      </c>
      <c r="F28" s="8">
        <f t="shared" si="1"/>
        <v>272.45999999999998</v>
      </c>
      <c r="G28" s="17">
        <v>0</v>
      </c>
      <c r="H28" s="12"/>
    </row>
    <row r="29" spans="1:8" s="13" customFormat="1" ht="31.5" x14ac:dyDescent="0.25">
      <c r="A29" s="10" t="s">
        <v>47</v>
      </c>
      <c r="B29" s="11" t="s">
        <v>48</v>
      </c>
      <c r="C29" s="8" t="s">
        <v>14</v>
      </c>
      <c r="D29" s="8">
        <v>2019.98</v>
      </c>
      <c r="E29" s="8">
        <v>2109.38</v>
      </c>
      <c r="F29" s="8">
        <f t="shared" si="1"/>
        <v>4129.3600000000006</v>
      </c>
      <c r="G29" s="17">
        <v>0</v>
      </c>
      <c r="H29" s="12"/>
    </row>
    <row r="30" spans="1:8" s="13" customFormat="1" ht="31.5" x14ac:dyDescent="0.25">
      <c r="A30" s="10" t="s">
        <v>49</v>
      </c>
      <c r="B30" s="11" t="s">
        <v>50</v>
      </c>
      <c r="C30" s="8" t="s">
        <v>14</v>
      </c>
      <c r="D30" s="8">
        <v>1204.6400000000001</v>
      </c>
      <c r="E30" s="8">
        <v>1273.3</v>
      </c>
      <c r="F30" s="8">
        <f t="shared" si="1"/>
        <v>2477.94</v>
      </c>
      <c r="G30" s="17">
        <v>0</v>
      </c>
      <c r="H30" s="12"/>
    </row>
    <row r="31" spans="1:8" s="13" customFormat="1" ht="31.5" x14ac:dyDescent="0.25">
      <c r="A31" s="10" t="s">
        <v>51</v>
      </c>
      <c r="B31" s="11" t="s">
        <v>52</v>
      </c>
      <c r="C31" s="8" t="s">
        <v>14</v>
      </c>
      <c r="D31" s="8">
        <v>363.8</v>
      </c>
      <c r="E31" s="8">
        <v>384.54</v>
      </c>
      <c r="F31" s="8">
        <f t="shared" si="1"/>
        <v>748.34</v>
      </c>
      <c r="G31" s="17">
        <v>0</v>
      </c>
      <c r="H31" s="12"/>
    </row>
    <row r="32" spans="1:8" s="13" customFormat="1" ht="31.5" x14ac:dyDescent="0.25">
      <c r="A32" s="10" t="s">
        <v>53</v>
      </c>
      <c r="B32" s="11" t="s">
        <v>54</v>
      </c>
      <c r="C32" s="8" t="s">
        <v>14</v>
      </c>
      <c r="D32" s="8">
        <v>1076.76</v>
      </c>
      <c r="E32" s="8">
        <v>1138.1400000000001</v>
      </c>
      <c r="F32" s="8">
        <f t="shared" si="1"/>
        <v>2214.9</v>
      </c>
      <c r="G32" s="17">
        <v>0</v>
      </c>
      <c r="H32" s="12"/>
    </row>
    <row r="33" spans="1:8" s="13" customFormat="1" x14ac:dyDescent="0.25">
      <c r="A33" s="10" t="s">
        <v>55</v>
      </c>
      <c r="B33" s="11" t="s">
        <v>56</v>
      </c>
      <c r="C33" s="8" t="s">
        <v>14</v>
      </c>
      <c r="D33" s="8">
        <v>827</v>
      </c>
      <c r="E33" s="8">
        <v>874.15</v>
      </c>
      <c r="F33" s="8">
        <f t="shared" si="1"/>
        <v>1701.15</v>
      </c>
      <c r="G33" s="17">
        <v>0</v>
      </c>
      <c r="H33" s="12"/>
    </row>
    <row r="34" spans="1:8" s="13" customFormat="1" ht="18" customHeight="1" x14ac:dyDescent="0.25">
      <c r="A34" s="10" t="s">
        <v>57</v>
      </c>
      <c r="B34" s="11" t="s">
        <v>58</v>
      </c>
      <c r="C34" s="8" t="s">
        <v>14</v>
      </c>
      <c r="D34" s="8">
        <v>249.76</v>
      </c>
      <c r="E34" s="8">
        <v>263.99</v>
      </c>
      <c r="F34" s="8">
        <f t="shared" si="1"/>
        <v>513.75</v>
      </c>
      <c r="G34" s="17">
        <v>0</v>
      </c>
      <c r="H34" s="12"/>
    </row>
    <row r="35" spans="1:8" s="13" customFormat="1" ht="31.5" x14ac:dyDescent="0.25">
      <c r="A35" s="10" t="s">
        <v>59</v>
      </c>
      <c r="B35" s="11" t="s">
        <v>60</v>
      </c>
      <c r="C35" s="8" t="s">
        <v>14</v>
      </c>
      <c r="D35" s="8">
        <v>3871.3</v>
      </c>
      <c r="E35" s="8">
        <v>4575.6400000000003</v>
      </c>
      <c r="F35" s="8">
        <f t="shared" si="1"/>
        <v>8446.94</v>
      </c>
      <c r="G35" s="17">
        <v>0</v>
      </c>
      <c r="H35" s="12"/>
    </row>
    <row r="36" spans="1:8" s="13" customFormat="1" x14ac:dyDescent="0.25">
      <c r="A36" s="10" t="s">
        <v>61</v>
      </c>
      <c r="B36" s="11" t="s">
        <v>62</v>
      </c>
      <c r="C36" s="8" t="s">
        <v>14</v>
      </c>
      <c r="D36" s="8">
        <v>0</v>
      </c>
      <c r="E36" s="8">
        <v>0</v>
      </c>
      <c r="F36" s="8">
        <f t="shared" si="1"/>
        <v>0</v>
      </c>
      <c r="G36" s="17">
        <v>0</v>
      </c>
      <c r="H36" s="12"/>
    </row>
    <row r="37" spans="1:8" s="13" customFormat="1" x14ac:dyDescent="0.25">
      <c r="A37" s="10" t="s">
        <v>63</v>
      </c>
      <c r="B37" s="11" t="s">
        <v>64</v>
      </c>
      <c r="C37" s="8" t="s">
        <v>14</v>
      </c>
      <c r="D37" s="19">
        <v>871.79</v>
      </c>
      <c r="E37" s="19">
        <v>1405.17</v>
      </c>
      <c r="F37" s="8">
        <f t="shared" si="1"/>
        <v>2276.96</v>
      </c>
      <c r="G37" s="17">
        <v>0</v>
      </c>
      <c r="H37" s="12"/>
    </row>
    <row r="38" spans="1:8" s="13" customFormat="1" x14ac:dyDescent="0.25">
      <c r="A38" s="10" t="s">
        <v>65</v>
      </c>
      <c r="B38" s="11" t="s">
        <v>66</v>
      </c>
      <c r="C38" s="8" t="s">
        <v>14</v>
      </c>
      <c r="D38" s="8">
        <v>2303.77</v>
      </c>
      <c r="E38" s="8">
        <v>2435.09</v>
      </c>
      <c r="F38" s="8">
        <f t="shared" si="1"/>
        <v>4738.8600000000006</v>
      </c>
      <c r="G38" s="17">
        <v>0</v>
      </c>
      <c r="H38" s="12"/>
    </row>
    <row r="39" spans="1:8" s="13" customFormat="1" ht="31.5" x14ac:dyDescent="0.25">
      <c r="A39" s="10" t="s">
        <v>67</v>
      </c>
      <c r="B39" s="11" t="s">
        <v>68</v>
      </c>
      <c r="C39" s="8" t="s">
        <v>14</v>
      </c>
      <c r="D39" s="8">
        <v>695.74</v>
      </c>
      <c r="E39" s="8">
        <v>735.4</v>
      </c>
      <c r="F39" s="8">
        <f t="shared" si="1"/>
        <v>1431.1399999999999</v>
      </c>
      <c r="G39" s="17">
        <v>0</v>
      </c>
      <c r="H39" s="12"/>
    </row>
    <row r="40" spans="1:8" s="13" customFormat="1" ht="78.75" x14ac:dyDescent="0.25">
      <c r="A40" s="10" t="s">
        <v>69</v>
      </c>
      <c r="B40" s="11" t="s">
        <v>70</v>
      </c>
      <c r="C40" s="8" t="s">
        <v>14</v>
      </c>
      <c r="D40" s="8"/>
      <c r="E40" s="8"/>
      <c r="F40" s="8">
        <f t="shared" si="1"/>
        <v>0</v>
      </c>
      <c r="G40" s="17">
        <v>0</v>
      </c>
      <c r="H40" s="12"/>
    </row>
    <row r="41" spans="1:8" s="13" customFormat="1" x14ac:dyDescent="0.25">
      <c r="A41" s="10" t="s">
        <v>127</v>
      </c>
      <c r="B41" s="11" t="s">
        <v>128</v>
      </c>
      <c r="C41" s="8" t="s">
        <v>14</v>
      </c>
      <c r="D41" s="8">
        <v>96.37</v>
      </c>
      <c r="E41" s="8">
        <v>106.57</v>
      </c>
      <c r="F41" s="8">
        <f t="shared" si="1"/>
        <v>202.94</v>
      </c>
      <c r="G41" s="17">
        <v>0</v>
      </c>
      <c r="H41" s="12"/>
    </row>
    <row r="42" spans="1:8" s="13" customFormat="1" ht="31.5" x14ac:dyDescent="0.25">
      <c r="A42" s="10" t="s">
        <v>71</v>
      </c>
      <c r="B42" s="11" t="s">
        <v>72</v>
      </c>
      <c r="C42" s="8" t="s">
        <v>14</v>
      </c>
      <c r="D42" s="8">
        <v>0</v>
      </c>
      <c r="E42" s="8">
        <v>0</v>
      </c>
      <c r="F42" s="8">
        <v>0</v>
      </c>
      <c r="G42" s="17">
        <v>0</v>
      </c>
      <c r="H42" s="12"/>
    </row>
    <row r="43" spans="1:8" s="13" customFormat="1" ht="31.5" x14ac:dyDescent="0.25">
      <c r="A43" s="10" t="s">
        <v>73</v>
      </c>
      <c r="B43" s="11" t="s">
        <v>74</v>
      </c>
      <c r="C43" s="8" t="s">
        <v>14</v>
      </c>
      <c r="D43" s="8">
        <v>0</v>
      </c>
      <c r="E43" s="8">
        <v>0</v>
      </c>
      <c r="F43" s="8">
        <v>0</v>
      </c>
      <c r="G43" s="17">
        <v>0</v>
      </c>
      <c r="H43" s="12"/>
    </row>
    <row r="44" spans="1:8" s="13" customFormat="1" ht="94.5" x14ac:dyDescent="0.25">
      <c r="A44" s="10" t="s">
        <v>75</v>
      </c>
      <c r="B44" s="11" t="s">
        <v>76</v>
      </c>
      <c r="C44" s="8" t="s">
        <v>14</v>
      </c>
      <c r="D44" s="8">
        <v>0</v>
      </c>
      <c r="E44" s="8">
        <v>0</v>
      </c>
      <c r="F44" s="8">
        <v>0</v>
      </c>
      <c r="G44" s="17">
        <v>0</v>
      </c>
      <c r="H44" s="12"/>
    </row>
    <row r="45" spans="1:8" s="13" customFormat="1" ht="31.5" x14ac:dyDescent="0.25">
      <c r="A45" s="10" t="s">
        <v>77</v>
      </c>
      <c r="B45" s="11" t="s">
        <v>78</v>
      </c>
      <c r="C45" s="8" t="s">
        <v>14</v>
      </c>
      <c r="D45" s="8">
        <v>0</v>
      </c>
      <c r="E45" s="8">
        <v>0</v>
      </c>
      <c r="F45" s="8">
        <v>0</v>
      </c>
      <c r="G45" s="17">
        <v>0</v>
      </c>
      <c r="H45" s="12"/>
    </row>
    <row r="46" spans="1:8" s="13" customFormat="1" ht="31.5" x14ac:dyDescent="0.25">
      <c r="A46" s="10" t="s">
        <v>79</v>
      </c>
      <c r="B46" s="11" t="s">
        <v>80</v>
      </c>
      <c r="C46" s="8" t="s">
        <v>14</v>
      </c>
      <c r="D46" s="8">
        <v>0</v>
      </c>
      <c r="E46" s="8">
        <v>0</v>
      </c>
      <c r="F46" s="8">
        <v>0</v>
      </c>
      <c r="G46" s="17">
        <v>0</v>
      </c>
      <c r="H46" s="12"/>
    </row>
    <row r="47" spans="1:8" s="13" customFormat="1" ht="31.5" x14ac:dyDescent="0.25">
      <c r="A47" s="10" t="s">
        <v>81</v>
      </c>
      <c r="B47" s="11" t="s">
        <v>82</v>
      </c>
      <c r="C47" s="8" t="s">
        <v>14</v>
      </c>
      <c r="D47" s="8">
        <v>0</v>
      </c>
      <c r="E47" s="8">
        <v>0</v>
      </c>
      <c r="F47" s="8">
        <v>0</v>
      </c>
      <c r="G47" s="17">
        <v>0</v>
      </c>
      <c r="H47" s="12"/>
    </row>
    <row r="48" spans="1:8" s="13" customFormat="1" x14ac:dyDescent="0.25">
      <c r="A48" s="10" t="s">
        <v>83</v>
      </c>
      <c r="B48" s="11" t="s">
        <v>84</v>
      </c>
      <c r="C48" s="8" t="s">
        <v>85</v>
      </c>
      <c r="D48" s="8">
        <v>147.41999999999999</v>
      </c>
      <c r="E48" s="8">
        <v>147.41999999999999</v>
      </c>
      <c r="F48" s="8">
        <f>D48+E48</f>
        <v>294.83999999999997</v>
      </c>
      <c r="G48" s="20">
        <v>0</v>
      </c>
      <c r="H48" s="12"/>
    </row>
    <row r="49" spans="1:8" s="13" customFormat="1" x14ac:dyDescent="0.25">
      <c r="A49" s="10" t="s">
        <v>86</v>
      </c>
      <c r="B49" s="11" t="s">
        <v>87</v>
      </c>
      <c r="C49" s="8" t="s">
        <v>85</v>
      </c>
      <c r="D49" s="8">
        <v>0</v>
      </c>
      <c r="E49" s="8">
        <v>0</v>
      </c>
      <c r="F49" s="8">
        <v>0</v>
      </c>
      <c r="G49" s="20">
        <f>G50+G51</f>
        <v>0</v>
      </c>
      <c r="H49" s="12"/>
    </row>
    <row r="50" spans="1:8" s="13" customFormat="1" x14ac:dyDescent="0.25">
      <c r="A50" s="10" t="s">
        <v>88</v>
      </c>
      <c r="B50" s="11" t="s">
        <v>19</v>
      </c>
      <c r="C50" s="8" t="s">
        <v>85</v>
      </c>
      <c r="D50" s="8">
        <v>0</v>
      </c>
      <c r="E50" s="8">
        <v>0</v>
      </c>
      <c r="F50" s="8">
        <v>0</v>
      </c>
      <c r="G50" s="17">
        <v>0</v>
      </c>
      <c r="H50" s="12"/>
    </row>
    <row r="51" spans="1:8" s="13" customFormat="1" x14ac:dyDescent="0.25">
      <c r="A51" s="10" t="s">
        <v>89</v>
      </c>
      <c r="B51" s="11" t="s">
        <v>25</v>
      </c>
      <c r="C51" s="8" t="s">
        <v>85</v>
      </c>
      <c r="D51" s="8">
        <v>0</v>
      </c>
      <c r="E51" s="8">
        <v>0</v>
      </c>
      <c r="F51" s="8">
        <v>0</v>
      </c>
      <c r="G51" s="17">
        <v>0</v>
      </c>
      <c r="H51" s="12"/>
    </row>
    <row r="52" spans="1:8" s="13" customFormat="1" ht="31.5" x14ac:dyDescent="0.25">
      <c r="A52" s="10" t="s">
        <v>90</v>
      </c>
      <c r="B52" s="11" t="s">
        <v>91</v>
      </c>
      <c r="C52" s="8" t="s">
        <v>85</v>
      </c>
      <c r="D52" s="8">
        <v>81.209999999999994</v>
      </c>
      <c r="E52" s="8">
        <v>81.209999999999994</v>
      </c>
      <c r="F52" s="8">
        <f>D52+E52</f>
        <v>162.41999999999999</v>
      </c>
      <c r="G52" s="17">
        <v>0</v>
      </c>
      <c r="H52" s="12"/>
    </row>
    <row r="53" spans="1:8" s="13" customFormat="1" ht="31.5" x14ac:dyDescent="0.25">
      <c r="A53" s="10" t="s">
        <v>92</v>
      </c>
      <c r="B53" s="11" t="s">
        <v>93</v>
      </c>
      <c r="C53" s="8" t="s">
        <v>85</v>
      </c>
      <c r="D53" s="8">
        <v>141.69</v>
      </c>
      <c r="E53" s="8">
        <v>141.69</v>
      </c>
      <c r="F53" s="8">
        <f>D53+E53</f>
        <v>283.38</v>
      </c>
      <c r="G53" s="20">
        <f>G54+G55</f>
        <v>0</v>
      </c>
      <c r="H53" s="12"/>
    </row>
    <row r="54" spans="1:8" s="13" customFormat="1" x14ac:dyDescent="0.25">
      <c r="A54" s="10" t="s">
        <v>94</v>
      </c>
      <c r="B54" s="11" t="s">
        <v>95</v>
      </c>
      <c r="C54" s="8" t="s">
        <v>85</v>
      </c>
      <c r="D54" s="8">
        <v>59.8</v>
      </c>
      <c r="E54" s="8">
        <v>59.8</v>
      </c>
      <c r="F54" s="8">
        <f t="shared" ref="F54:F55" si="2">D54+E54</f>
        <v>119.6</v>
      </c>
      <c r="G54" s="17">
        <v>0</v>
      </c>
      <c r="H54" s="12"/>
    </row>
    <row r="55" spans="1:8" s="13" customFormat="1" x14ac:dyDescent="0.25">
      <c r="A55" s="10" t="s">
        <v>96</v>
      </c>
      <c r="B55" s="11" t="s">
        <v>97</v>
      </c>
      <c r="C55" s="8" t="s">
        <v>85</v>
      </c>
      <c r="D55" s="8">
        <v>81.89</v>
      </c>
      <c r="E55" s="8">
        <v>81.89</v>
      </c>
      <c r="F55" s="8">
        <f t="shared" si="2"/>
        <v>163.78</v>
      </c>
      <c r="G55" s="17">
        <v>0</v>
      </c>
      <c r="H55" s="12"/>
    </row>
    <row r="56" spans="1:8" s="13" customFormat="1" x14ac:dyDescent="0.25">
      <c r="A56" s="10" t="s">
        <v>98</v>
      </c>
      <c r="B56" s="11" t="s">
        <v>99</v>
      </c>
      <c r="C56" s="8" t="s">
        <v>100</v>
      </c>
      <c r="D56" s="8"/>
      <c r="E56" s="8"/>
      <c r="F56" s="8">
        <v>2.35</v>
      </c>
      <c r="G56" s="29">
        <v>0</v>
      </c>
      <c r="H56" s="12"/>
    </row>
    <row r="57" spans="1:8" s="13" customFormat="1" ht="31.5" x14ac:dyDescent="0.25">
      <c r="A57" s="10" t="s">
        <v>101</v>
      </c>
      <c r="B57" s="11" t="s">
        <v>102</v>
      </c>
      <c r="C57" s="8" t="s">
        <v>103</v>
      </c>
      <c r="D57" s="8"/>
      <c r="E57" s="8"/>
      <c r="F57" s="8">
        <v>100.5</v>
      </c>
      <c r="G57" s="29">
        <v>100.5</v>
      </c>
      <c r="H57" s="12"/>
    </row>
    <row r="58" spans="1:8" s="13" customFormat="1" x14ac:dyDescent="0.25">
      <c r="A58" s="10" t="s">
        <v>104</v>
      </c>
      <c r="B58" s="11" t="s">
        <v>105</v>
      </c>
      <c r="C58" s="8" t="s">
        <v>106</v>
      </c>
      <c r="D58" s="8"/>
      <c r="E58" s="8"/>
      <c r="F58" s="8">
        <v>19</v>
      </c>
      <c r="G58" s="18">
        <v>19</v>
      </c>
      <c r="H58" s="12"/>
    </row>
    <row r="59" spans="1:8" s="13" customFormat="1" ht="31.5" x14ac:dyDescent="0.25">
      <c r="A59" s="10" t="s">
        <v>107</v>
      </c>
      <c r="B59" s="11" t="s">
        <v>108</v>
      </c>
      <c r="C59" s="8" t="s">
        <v>106</v>
      </c>
      <c r="D59" s="8"/>
      <c r="E59" s="8"/>
      <c r="F59" s="8">
        <v>1</v>
      </c>
      <c r="G59" s="18">
        <v>1</v>
      </c>
      <c r="H59" s="12"/>
    </row>
    <row r="60" spans="1:8" s="13" customFormat="1" ht="52.5" customHeight="1" x14ac:dyDescent="0.25">
      <c r="A60" s="10" t="s">
        <v>109</v>
      </c>
      <c r="B60" s="11" t="s">
        <v>110</v>
      </c>
      <c r="C60" s="8" t="s">
        <v>111</v>
      </c>
      <c r="D60" s="8"/>
      <c r="E60" s="8"/>
      <c r="F60" s="8">
        <v>2.19</v>
      </c>
      <c r="G60" s="31">
        <v>0</v>
      </c>
      <c r="H60" s="12"/>
    </row>
    <row r="61" spans="1:8" s="13" customFormat="1" ht="31.5" x14ac:dyDescent="0.25">
      <c r="A61" s="10" t="s">
        <v>112</v>
      </c>
      <c r="B61" s="11" t="s">
        <v>113</v>
      </c>
      <c r="C61" s="8" t="s">
        <v>85</v>
      </c>
      <c r="D61" s="8"/>
      <c r="E61" s="8"/>
      <c r="F61" s="8">
        <v>11.46</v>
      </c>
      <c r="G61" s="30">
        <v>0</v>
      </c>
      <c r="H61" s="12"/>
    </row>
    <row r="62" spans="1:8" s="13" customFormat="1" ht="31.5" x14ac:dyDescent="0.25">
      <c r="A62" s="10" t="s">
        <v>114</v>
      </c>
      <c r="B62" s="11" t="s">
        <v>115</v>
      </c>
      <c r="C62" s="8" t="s">
        <v>85</v>
      </c>
      <c r="D62" s="8"/>
      <c r="E62" s="8"/>
      <c r="F62" s="8">
        <v>0.21</v>
      </c>
      <c r="G62" s="29">
        <v>0</v>
      </c>
      <c r="H62" s="12"/>
    </row>
    <row r="63" spans="1:8" s="13" customFormat="1" ht="81.75" customHeight="1" x14ac:dyDescent="0.25">
      <c r="A63" s="10" t="s">
        <v>116</v>
      </c>
      <c r="B63" s="11" t="s">
        <v>117</v>
      </c>
      <c r="C63" s="8" t="s">
        <v>100</v>
      </c>
      <c r="D63" s="8"/>
      <c r="E63" s="8"/>
      <c r="F63" s="8"/>
      <c r="G63" s="29">
        <v>0</v>
      </c>
      <c r="H63" s="12"/>
    </row>
    <row r="64" spans="1:8" s="13" customFormat="1" x14ac:dyDescent="0.25">
      <c r="A64" s="21" t="s">
        <v>118</v>
      </c>
      <c r="B64" s="22" t="s">
        <v>119</v>
      </c>
      <c r="C64" s="41"/>
      <c r="D64" s="41"/>
      <c r="E64" s="41"/>
      <c r="F64" s="41"/>
      <c r="G64" s="41"/>
      <c r="H64" s="41"/>
    </row>
    <row r="65" spans="1:8" s="13" customFormat="1" x14ac:dyDescent="0.25">
      <c r="A65" s="21"/>
      <c r="B65" s="22" t="s">
        <v>120</v>
      </c>
      <c r="C65" s="41"/>
      <c r="D65" s="41"/>
      <c r="E65" s="41"/>
      <c r="F65" s="41"/>
      <c r="G65" s="41"/>
      <c r="H65" s="41"/>
    </row>
    <row r="66" spans="1:8" s="13" customFormat="1" x14ac:dyDescent="0.25">
      <c r="A66" s="21"/>
      <c r="B66" s="22" t="s">
        <v>121</v>
      </c>
      <c r="C66" s="41"/>
      <c r="D66" s="41"/>
      <c r="E66" s="41"/>
      <c r="F66" s="41"/>
      <c r="G66" s="41"/>
      <c r="H66" s="41"/>
    </row>
    <row r="67" spans="1:8" s="13" customFormat="1" x14ac:dyDescent="0.25">
      <c r="A67" s="21"/>
      <c r="B67" s="22" t="s">
        <v>122</v>
      </c>
      <c r="C67" s="41"/>
      <c r="D67" s="41"/>
      <c r="E67" s="41"/>
      <c r="F67" s="41"/>
      <c r="G67" s="41"/>
      <c r="H67" s="41"/>
    </row>
    <row r="68" spans="1:8" s="13" customFormat="1" ht="31.5" x14ac:dyDescent="0.25">
      <c r="A68" s="21"/>
      <c r="B68" s="22" t="s">
        <v>123</v>
      </c>
      <c r="C68" s="41"/>
      <c r="D68" s="41"/>
      <c r="E68" s="41"/>
      <c r="F68" s="41"/>
      <c r="G68" s="41"/>
      <c r="H68" s="41"/>
    </row>
    <row r="69" spans="1:8" s="13" customFormat="1" x14ac:dyDescent="0.25">
      <c r="A69" s="21"/>
      <c r="B69" s="22" t="s">
        <v>124</v>
      </c>
      <c r="C69" s="41"/>
      <c r="D69" s="41"/>
      <c r="E69" s="41"/>
      <c r="F69" s="41"/>
      <c r="G69" s="41"/>
      <c r="H69" s="41"/>
    </row>
    <row r="70" spans="1:8" s="13" customFormat="1" x14ac:dyDescent="0.25">
      <c r="A70" s="23"/>
      <c r="B70" s="24"/>
      <c r="C70" s="23"/>
      <c r="D70" s="23"/>
      <c r="E70" s="23"/>
      <c r="F70" s="23"/>
      <c r="G70" s="25"/>
    </row>
    <row r="71" spans="1:8" s="13" customFormat="1" ht="31.15" customHeight="1" x14ac:dyDescent="0.25">
      <c r="A71" s="42" t="s">
        <v>125</v>
      </c>
      <c r="B71" s="42"/>
      <c r="C71" s="42"/>
      <c r="D71" s="42"/>
      <c r="E71" s="42"/>
      <c r="F71" s="42"/>
      <c r="G71" s="42"/>
      <c r="H71" s="42"/>
    </row>
    <row r="72" spans="1:8" s="13" customFormat="1" ht="17.45" customHeight="1" x14ac:dyDescent="0.25">
      <c r="A72" s="26"/>
      <c r="B72" s="26"/>
      <c r="C72" s="26"/>
      <c r="D72" s="26"/>
      <c r="E72" s="26"/>
      <c r="F72" s="26"/>
      <c r="G72" s="26"/>
      <c r="H72" s="26"/>
    </row>
    <row r="73" spans="1:8" s="13" customFormat="1" ht="39.75" customHeight="1" x14ac:dyDescent="0.25">
      <c r="A73" s="32" t="s">
        <v>126</v>
      </c>
      <c r="B73" s="32"/>
      <c r="C73" s="32"/>
      <c r="D73" s="32"/>
      <c r="E73" s="32"/>
      <c r="F73" s="32"/>
      <c r="G73" s="32"/>
      <c r="H73" s="32"/>
    </row>
    <row r="74" spans="1:8" x14ac:dyDescent="0.25">
      <c r="A74" s="27"/>
      <c r="B74" s="27"/>
      <c r="C74" s="27"/>
      <c r="D74" s="27"/>
      <c r="E74" s="27"/>
      <c r="F74" s="27"/>
      <c r="G74" s="27"/>
      <c r="H74" s="27"/>
    </row>
    <row r="75" spans="1:8" x14ac:dyDescent="0.25">
      <c r="A75" s="27"/>
      <c r="B75" s="27"/>
      <c r="C75" s="27"/>
      <c r="D75" s="27"/>
      <c r="E75" s="27"/>
      <c r="F75" s="27"/>
      <c r="G75" s="27"/>
      <c r="H75" s="27"/>
    </row>
    <row r="76" spans="1:8" x14ac:dyDescent="0.25">
      <c r="A76" s="27"/>
      <c r="B76" s="27"/>
      <c r="C76" s="27"/>
      <c r="D76" s="27"/>
      <c r="E76" s="27"/>
      <c r="F76" s="27"/>
      <c r="G76" s="27"/>
      <c r="H76" s="27"/>
    </row>
    <row r="77" spans="1:8" x14ac:dyDescent="0.25">
      <c r="A77" s="27"/>
      <c r="B77" s="27"/>
      <c r="C77" s="27"/>
      <c r="D77" s="27"/>
      <c r="E77" s="27"/>
      <c r="F77" s="27"/>
      <c r="G77" s="27"/>
      <c r="H77" s="27"/>
    </row>
    <row r="78" spans="1:8" x14ac:dyDescent="0.25">
      <c r="A78" s="27"/>
      <c r="B78" s="27"/>
      <c r="C78" s="27"/>
      <c r="D78" s="27"/>
      <c r="E78" s="27"/>
      <c r="F78" s="27"/>
      <c r="G78" s="27"/>
      <c r="H78" s="27"/>
    </row>
  </sheetData>
  <mergeCells count="7">
    <mergeCell ref="A73:H73"/>
    <mergeCell ref="A3:H3"/>
    <mergeCell ref="B4:G4"/>
    <mergeCell ref="B5:G5"/>
    <mergeCell ref="D7:G7"/>
    <mergeCell ref="C64:H69"/>
    <mergeCell ref="A71:H71"/>
  </mergeCells>
  <dataValidations count="1">
    <dataValidation type="decimal" allowBlank="1" showInputMessage="1" showErrorMessage="1" sqref="WVO983052:WVO983103 JC11:JC63 SY11:SY63 ACU11:ACU63 AMQ11:AMQ63 AWM11:AWM63 BGI11:BGI63 BQE11:BQE63 CAA11:CAA63 CJW11:CJW63 CTS11:CTS63 DDO11:DDO63 DNK11:DNK63 DXG11:DXG63 EHC11:EHC63 EQY11:EQY63 FAU11:FAU63 FKQ11:FKQ63 FUM11:FUM63 GEI11:GEI63 GOE11:GOE63 GYA11:GYA63 HHW11:HHW63 HRS11:HRS63 IBO11:IBO63 ILK11:ILK63 IVG11:IVG63 JFC11:JFC63 JOY11:JOY63 JYU11:JYU63 KIQ11:KIQ63 KSM11:KSM63 LCI11:LCI63 LME11:LME63 LWA11:LWA63 MFW11:MFW63 MPS11:MPS63 MZO11:MZO63 NJK11:NJK63 NTG11:NTG63 ODC11:ODC63 OMY11:OMY63 OWU11:OWU63 PGQ11:PGQ63 PQM11:PQM63 QAI11:QAI63 QKE11:QKE63 QUA11:QUA63 RDW11:RDW63 RNS11:RNS63 RXO11:RXO63 SHK11:SHK63 SRG11:SRG63 TBC11:TBC63 TKY11:TKY63 TUU11:TUU63 UEQ11:UEQ63 UOM11:UOM63 UYI11:UYI63 VIE11:VIE63 VSA11:VSA63 WBW11:WBW63 WLS11:WLS63 WVO11:WVO63 G65548:G65599 JC65548:JC65599 SY65548:SY65599 ACU65548:ACU65599 AMQ65548:AMQ65599 AWM65548:AWM65599 BGI65548:BGI65599 BQE65548:BQE65599 CAA65548:CAA65599 CJW65548:CJW65599 CTS65548:CTS65599 DDO65548:DDO65599 DNK65548:DNK65599 DXG65548:DXG65599 EHC65548:EHC65599 EQY65548:EQY65599 FAU65548:FAU65599 FKQ65548:FKQ65599 FUM65548:FUM65599 GEI65548:GEI65599 GOE65548:GOE65599 GYA65548:GYA65599 HHW65548:HHW65599 HRS65548:HRS65599 IBO65548:IBO65599 ILK65548:ILK65599 IVG65548:IVG65599 JFC65548:JFC65599 JOY65548:JOY65599 JYU65548:JYU65599 KIQ65548:KIQ65599 KSM65548:KSM65599 LCI65548:LCI65599 LME65548:LME65599 LWA65548:LWA65599 MFW65548:MFW65599 MPS65548:MPS65599 MZO65548:MZO65599 NJK65548:NJK65599 NTG65548:NTG65599 ODC65548:ODC65599 OMY65548:OMY65599 OWU65548:OWU65599 PGQ65548:PGQ65599 PQM65548:PQM65599 QAI65548:QAI65599 QKE65548:QKE65599 QUA65548:QUA65599 RDW65548:RDW65599 RNS65548:RNS65599 RXO65548:RXO65599 SHK65548:SHK65599 SRG65548:SRG65599 TBC65548:TBC65599 TKY65548:TKY65599 TUU65548:TUU65599 UEQ65548:UEQ65599 UOM65548:UOM65599 UYI65548:UYI65599 VIE65548:VIE65599 VSA65548:VSA65599 WBW65548:WBW65599 WLS65548:WLS65599 WVO65548:WVO65599 G131084:G131135 JC131084:JC131135 SY131084:SY131135 ACU131084:ACU131135 AMQ131084:AMQ131135 AWM131084:AWM131135 BGI131084:BGI131135 BQE131084:BQE131135 CAA131084:CAA131135 CJW131084:CJW131135 CTS131084:CTS131135 DDO131084:DDO131135 DNK131084:DNK131135 DXG131084:DXG131135 EHC131084:EHC131135 EQY131084:EQY131135 FAU131084:FAU131135 FKQ131084:FKQ131135 FUM131084:FUM131135 GEI131084:GEI131135 GOE131084:GOE131135 GYA131084:GYA131135 HHW131084:HHW131135 HRS131084:HRS131135 IBO131084:IBO131135 ILK131084:ILK131135 IVG131084:IVG131135 JFC131084:JFC131135 JOY131084:JOY131135 JYU131084:JYU131135 KIQ131084:KIQ131135 KSM131084:KSM131135 LCI131084:LCI131135 LME131084:LME131135 LWA131084:LWA131135 MFW131084:MFW131135 MPS131084:MPS131135 MZO131084:MZO131135 NJK131084:NJK131135 NTG131084:NTG131135 ODC131084:ODC131135 OMY131084:OMY131135 OWU131084:OWU131135 PGQ131084:PGQ131135 PQM131084:PQM131135 QAI131084:QAI131135 QKE131084:QKE131135 QUA131084:QUA131135 RDW131084:RDW131135 RNS131084:RNS131135 RXO131084:RXO131135 SHK131084:SHK131135 SRG131084:SRG131135 TBC131084:TBC131135 TKY131084:TKY131135 TUU131084:TUU131135 UEQ131084:UEQ131135 UOM131084:UOM131135 UYI131084:UYI131135 VIE131084:VIE131135 VSA131084:VSA131135 WBW131084:WBW131135 WLS131084:WLS131135 WVO131084:WVO131135 G196620:G196671 JC196620:JC196671 SY196620:SY196671 ACU196620:ACU196671 AMQ196620:AMQ196671 AWM196620:AWM196671 BGI196620:BGI196671 BQE196620:BQE196671 CAA196620:CAA196671 CJW196620:CJW196671 CTS196620:CTS196671 DDO196620:DDO196671 DNK196620:DNK196671 DXG196620:DXG196671 EHC196620:EHC196671 EQY196620:EQY196671 FAU196620:FAU196671 FKQ196620:FKQ196671 FUM196620:FUM196671 GEI196620:GEI196671 GOE196620:GOE196671 GYA196620:GYA196671 HHW196620:HHW196671 HRS196620:HRS196671 IBO196620:IBO196671 ILK196620:ILK196671 IVG196620:IVG196671 JFC196620:JFC196671 JOY196620:JOY196671 JYU196620:JYU196671 KIQ196620:KIQ196671 KSM196620:KSM196671 LCI196620:LCI196671 LME196620:LME196671 LWA196620:LWA196671 MFW196620:MFW196671 MPS196620:MPS196671 MZO196620:MZO196671 NJK196620:NJK196671 NTG196620:NTG196671 ODC196620:ODC196671 OMY196620:OMY196671 OWU196620:OWU196671 PGQ196620:PGQ196671 PQM196620:PQM196671 QAI196620:QAI196671 QKE196620:QKE196671 QUA196620:QUA196671 RDW196620:RDW196671 RNS196620:RNS196671 RXO196620:RXO196671 SHK196620:SHK196671 SRG196620:SRG196671 TBC196620:TBC196671 TKY196620:TKY196671 TUU196620:TUU196671 UEQ196620:UEQ196671 UOM196620:UOM196671 UYI196620:UYI196671 VIE196620:VIE196671 VSA196620:VSA196671 WBW196620:WBW196671 WLS196620:WLS196671 WVO196620:WVO196671 G262156:G262207 JC262156:JC262207 SY262156:SY262207 ACU262156:ACU262207 AMQ262156:AMQ262207 AWM262156:AWM262207 BGI262156:BGI262207 BQE262156:BQE262207 CAA262156:CAA262207 CJW262156:CJW262207 CTS262156:CTS262207 DDO262156:DDO262207 DNK262156:DNK262207 DXG262156:DXG262207 EHC262156:EHC262207 EQY262156:EQY262207 FAU262156:FAU262207 FKQ262156:FKQ262207 FUM262156:FUM262207 GEI262156:GEI262207 GOE262156:GOE262207 GYA262156:GYA262207 HHW262156:HHW262207 HRS262156:HRS262207 IBO262156:IBO262207 ILK262156:ILK262207 IVG262156:IVG262207 JFC262156:JFC262207 JOY262156:JOY262207 JYU262156:JYU262207 KIQ262156:KIQ262207 KSM262156:KSM262207 LCI262156:LCI262207 LME262156:LME262207 LWA262156:LWA262207 MFW262156:MFW262207 MPS262156:MPS262207 MZO262156:MZO262207 NJK262156:NJK262207 NTG262156:NTG262207 ODC262156:ODC262207 OMY262156:OMY262207 OWU262156:OWU262207 PGQ262156:PGQ262207 PQM262156:PQM262207 QAI262156:QAI262207 QKE262156:QKE262207 QUA262156:QUA262207 RDW262156:RDW262207 RNS262156:RNS262207 RXO262156:RXO262207 SHK262156:SHK262207 SRG262156:SRG262207 TBC262156:TBC262207 TKY262156:TKY262207 TUU262156:TUU262207 UEQ262156:UEQ262207 UOM262156:UOM262207 UYI262156:UYI262207 VIE262156:VIE262207 VSA262156:VSA262207 WBW262156:WBW262207 WLS262156:WLS262207 WVO262156:WVO262207 G327692:G327743 JC327692:JC327743 SY327692:SY327743 ACU327692:ACU327743 AMQ327692:AMQ327743 AWM327692:AWM327743 BGI327692:BGI327743 BQE327692:BQE327743 CAA327692:CAA327743 CJW327692:CJW327743 CTS327692:CTS327743 DDO327692:DDO327743 DNK327692:DNK327743 DXG327692:DXG327743 EHC327692:EHC327743 EQY327692:EQY327743 FAU327692:FAU327743 FKQ327692:FKQ327743 FUM327692:FUM327743 GEI327692:GEI327743 GOE327692:GOE327743 GYA327692:GYA327743 HHW327692:HHW327743 HRS327692:HRS327743 IBO327692:IBO327743 ILK327692:ILK327743 IVG327692:IVG327743 JFC327692:JFC327743 JOY327692:JOY327743 JYU327692:JYU327743 KIQ327692:KIQ327743 KSM327692:KSM327743 LCI327692:LCI327743 LME327692:LME327743 LWA327692:LWA327743 MFW327692:MFW327743 MPS327692:MPS327743 MZO327692:MZO327743 NJK327692:NJK327743 NTG327692:NTG327743 ODC327692:ODC327743 OMY327692:OMY327743 OWU327692:OWU327743 PGQ327692:PGQ327743 PQM327692:PQM327743 QAI327692:QAI327743 QKE327692:QKE327743 QUA327692:QUA327743 RDW327692:RDW327743 RNS327692:RNS327743 RXO327692:RXO327743 SHK327692:SHK327743 SRG327692:SRG327743 TBC327692:TBC327743 TKY327692:TKY327743 TUU327692:TUU327743 UEQ327692:UEQ327743 UOM327692:UOM327743 UYI327692:UYI327743 VIE327692:VIE327743 VSA327692:VSA327743 WBW327692:WBW327743 WLS327692:WLS327743 WVO327692:WVO327743 G393228:G393279 JC393228:JC393279 SY393228:SY393279 ACU393228:ACU393279 AMQ393228:AMQ393279 AWM393228:AWM393279 BGI393228:BGI393279 BQE393228:BQE393279 CAA393228:CAA393279 CJW393228:CJW393279 CTS393228:CTS393279 DDO393228:DDO393279 DNK393228:DNK393279 DXG393228:DXG393279 EHC393228:EHC393279 EQY393228:EQY393279 FAU393228:FAU393279 FKQ393228:FKQ393279 FUM393228:FUM393279 GEI393228:GEI393279 GOE393228:GOE393279 GYA393228:GYA393279 HHW393228:HHW393279 HRS393228:HRS393279 IBO393228:IBO393279 ILK393228:ILK393279 IVG393228:IVG393279 JFC393228:JFC393279 JOY393228:JOY393279 JYU393228:JYU393279 KIQ393228:KIQ393279 KSM393228:KSM393279 LCI393228:LCI393279 LME393228:LME393279 LWA393228:LWA393279 MFW393228:MFW393279 MPS393228:MPS393279 MZO393228:MZO393279 NJK393228:NJK393279 NTG393228:NTG393279 ODC393228:ODC393279 OMY393228:OMY393279 OWU393228:OWU393279 PGQ393228:PGQ393279 PQM393228:PQM393279 QAI393228:QAI393279 QKE393228:QKE393279 QUA393228:QUA393279 RDW393228:RDW393279 RNS393228:RNS393279 RXO393228:RXO393279 SHK393228:SHK393279 SRG393228:SRG393279 TBC393228:TBC393279 TKY393228:TKY393279 TUU393228:TUU393279 UEQ393228:UEQ393279 UOM393228:UOM393279 UYI393228:UYI393279 VIE393228:VIE393279 VSA393228:VSA393279 WBW393228:WBW393279 WLS393228:WLS393279 WVO393228:WVO393279 G458764:G458815 JC458764:JC458815 SY458764:SY458815 ACU458764:ACU458815 AMQ458764:AMQ458815 AWM458764:AWM458815 BGI458764:BGI458815 BQE458764:BQE458815 CAA458764:CAA458815 CJW458764:CJW458815 CTS458764:CTS458815 DDO458764:DDO458815 DNK458764:DNK458815 DXG458764:DXG458815 EHC458764:EHC458815 EQY458764:EQY458815 FAU458764:FAU458815 FKQ458764:FKQ458815 FUM458764:FUM458815 GEI458764:GEI458815 GOE458764:GOE458815 GYA458764:GYA458815 HHW458764:HHW458815 HRS458764:HRS458815 IBO458764:IBO458815 ILK458764:ILK458815 IVG458764:IVG458815 JFC458764:JFC458815 JOY458764:JOY458815 JYU458764:JYU458815 KIQ458764:KIQ458815 KSM458764:KSM458815 LCI458764:LCI458815 LME458764:LME458815 LWA458764:LWA458815 MFW458764:MFW458815 MPS458764:MPS458815 MZO458764:MZO458815 NJK458764:NJK458815 NTG458764:NTG458815 ODC458764:ODC458815 OMY458764:OMY458815 OWU458764:OWU458815 PGQ458764:PGQ458815 PQM458764:PQM458815 QAI458764:QAI458815 QKE458764:QKE458815 QUA458764:QUA458815 RDW458764:RDW458815 RNS458764:RNS458815 RXO458764:RXO458815 SHK458764:SHK458815 SRG458764:SRG458815 TBC458764:TBC458815 TKY458764:TKY458815 TUU458764:TUU458815 UEQ458764:UEQ458815 UOM458764:UOM458815 UYI458764:UYI458815 VIE458764:VIE458815 VSA458764:VSA458815 WBW458764:WBW458815 WLS458764:WLS458815 WVO458764:WVO458815 G524300:G524351 JC524300:JC524351 SY524300:SY524351 ACU524300:ACU524351 AMQ524300:AMQ524351 AWM524300:AWM524351 BGI524300:BGI524351 BQE524300:BQE524351 CAA524300:CAA524351 CJW524300:CJW524351 CTS524300:CTS524351 DDO524300:DDO524351 DNK524300:DNK524351 DXG524300:DXG524351 EHC524300:EHC524351 EQY524300:EQY524351 FAU524300:FAU524351 FKQ524300:FKQ524351 FUM524300:FUM524351 GEI524300:GEI524351 GOE524300:GOE524351 GYA524300:GYA524351 HHW524300:HHW524351 HRS524300:HRS524351 IBO524300:IBO524351 ILK524300:ILK524351 IVG524300:IVG524351 JFC524300:JFC524351 JOY524300:JOY524351 JYU524300:JYU524351 KIQ524300:KIQ524351 KSM524300:KSM524351 LCI524300:LCI524351 LME524300:LME524351 LWA524300:LWA524351 MFW524300:MFW524351 MPS524300:MPS524351 MZO524300:MZO524351 NJK524300:NJK524351 NTG524300:NTG524351 ODC524300:ODC524351 OMY524300:OMY524351 OWU524300:OWU524351 PGQ524300:PGQ524351 PQM524300:PQM524351 QAI524300:QAI524351 QKE524300:QKE524351 QUA524300:QUA524351 RDW524300:RDW524351 RNS524300:RNS524351 RXO524300:RXO524351 SHK524300:SHK524351 SRG524300:SRG524351 TBC524300:TBC524351 TKY524300:TKY524351 TUU524300:TUU524351 UEQ524300:UEQ524351 UOM524300:UOM524351 UYI524300:UYI524351 VIE524300:VIE524351 VSA524300:VSA524351 WBW524300:WBW524351 WLS524300:WLS524351 WVO524300:WVO524351 G589836:G589887 JC589836:JC589887 SY589836:SY589887 ACU589836:ACU589887 AMQ589836:AMQ589887 AWM589836:AWM589887 BGI589836:BGI589887 BQE589836:BQE589887 CAA589836:CAA589887 CJW589836:CJW589887 CTS589836:CTS589887 DDO589836:DDO589887 DNK589836:DNK589887 DXG589836:DXG589887 EHC589836:EHC589887 EQY589836:EQY589887 FAU589836:FAU589887 FKQ589836:FKQ589887 FUM589836:FUM589887 GEI589836:GEI589887 GOE589836:GOE589887 GYA589836:GYA589887 HHW589836:HHW589887 HRS589836:HRS589887 IBO589836:IBO589887 ILK589836:ILK589887 IVG589836:IVG589887 JFC589836:JFC589887 JOY589836:JOY589887 JYU589836:JYU589887 KIQ589836:KIQ589887 KSM589836:KSM589887 LCI589836:LCI589887 LME589836:LME589887 LWA589836:LWA589887 MFW589836:MFW589887 MPS589836:MPS589887 MZO589836:MZO589887 NJK589836:NJK589887 NTG589836:NTG589887 ODC589836:ODC589887 OMY589836:OMY589887 OWU589836:OWU589887 PGQ589836:PGQ589887 PQM589836:PQM589887 QAI589836:QAI589887 QKE589836:QKE589887 QUA589836:QUA589887 RDW589836:RDW589887 RNS589836:RNS589887 RXO589836:RXO589887 SHK589836:SHK589887 SRG589836:SRG589887 TBC589836:TBC589887 TKY589836:TKY589887 TUU589836:TUU589887 UEQ589836:UEQ589887 UOM589836:UOM589887 UYI589836:UYI589887 VIE589836:VIE589887 VSA589836:VSA589887 WBW589836:WBW589887 WLS589836:WLS589887 WVO589836:WVO589887 G655372:G655423 JC655372:JC655423 SY655372:SY655423 ACU655372:ACU655423 AMQ655372:AMQ655423 AWM655372:AWM655423 BGI655372:BGI655423 BQE655372:BQE655423 CAA655372:CAA655423 CJW655372:CJW655423 CTS655372:CTS655423 DDO655372:DDO655423 DNK655372:DNK655423 DXG655372:DXG655423 EHC655372:EHC655423 EQY655372:EQY655423 FAU655372:FAU655423 FKQ655372:FKQ655423 FUM655372:FUM655423 GEI655372:GEI655423 GOE655372:GOE655423 GYA655372:GYA655423 HHW655372:HHW655423 HRS655372:HRS655423 IBO655372:IBO655423 ILK655372:ILK655423 IVG655372:IVG655423 JFC655372:JFC655423 JOY655372:JOY655423 JYU655372:JYU655423 KIQ655372:KIQ655423 KSM655372:KSM655423 LCI655372:LCI655423 LME655372:LME655423 LWA655372:LWA655423 MFW655372:MFW655423 MPS655372:MPS655423 MZO655372:MZO655423 NJK655372:NJK655423 NTG655372:NTG655423 ODC655372:ODC655423 OMY655372:OMY655423 OWU655372:OWU655423 PGQ655372:PGQ655423 PQM655372:PQM655423 QAI655372:QAI655423 QKE655372:QKE655423 QUA655372:QUA655423 RDW655372:RDW655423 RNS655372:RNS655423 RXO655372:RXO655423 SHK655372:SHK655423 SRG655372:SRG655423 TBC655372:TBC655423 TKY655372:TKY655423 TUU655372:TUU655423 UEQ655372:UEQ655423 UOM655372:UOM655423 UYI655372:UYI655423 VIE655372:VIE655423 VSA655372:VSA655423 WBW655372:WBW655423 WLS655372:WLS655423 WVO655372:WVO655423 G720908:G720959 JC720908:JC720959 SY720908:SY720959 ACU720908:ACU720959 AMQ720908:AMQ720959 AWM720908:AWM720959 BGI720908:BGI720959 BQE720908:BQE720959 CAA720908:CAA720959 CJW720908:CJW720959 CTS720908:CTS720959 DDO720908:DDO720959 DNK720908:DNK720959 DXG720908:DXG720959 EHC720908:EHC720959 EQY720908:EQY720959 FAU720908:FAU720959 FKQ720908:FKQ720959 FUM720908:FUM720959 GEI720908:GEI720959 GOE720908:GOE720959 GYA720908:GYA720959 HHW720908:HHW720959 HRS720908:HRS720959 IBO720908:IBO720959 ILK720908:ILK720959 IVG720908:IVG720959 JFC720908:JFC720959 JOY720908:JOY720959 JYU720908:JYU720959 KIQ720908:KIQ720959 KSM720908:KSM720959 LCI720908:LCI720959 LME720908:LME720959 LWA720908:LWA720959 MFW720908:MFW720959 MPS720908:MPS720959 MZO720908:MZO720959 NJK720908:NJK720959 NTG720908:NTG720959 ODC720908:ODC720959 OMY720908:OMY720959 OWU720908:OWU720959 PGQ720908:PGQ720959 PQM720908:PQM720959 QAI720908:QAI720959 QKE720908:QKE720959 QUA720908:QUA720959 RDW720908:RDW720959 RNS720908:RNS720959 RXO720908:RXO720959 SHK720908:SHK720959 SRG720908:SRG720959 TBC720908:TBC720959 TKY720908:TKY720959 TUU720908:TUU720959 UEQ720908:UEQ720959 UOM720908:UOM720959 UYI720908:UYI720959 VIE720908:VIE720959 VSA720908:VSA720959 WBW720908:WBW720959 WLS720908:WLS720959 WVO720908:WVO720959 G786444:G786495 JC786444:JC786495 SY786444:SY786495 ACU786444:ACU786495 AMQ786444:AMQ786495 AWM786444:AWM786495 BGI786444:BGI786495 BQE786444:BQE786495 CAA786444:CAA786495 CJW786444:CJW786495 CTS786444:CTS786495 DDO786444:DDO786495 DNK786444:DNK786495 DXG786444:DXG786495 EHC786444:EHC786495 EQY786444:EQY786495 FAU786444:FAU786495 FKQ786444:FKQ786495 FUM786444:FUM786495 GEI786444:GEI786495 GOE786444:GOE786495 GYA786444:GYA786495 HHW786444:HHW786495 HRS786444:HRS786495 IBO786444:IBO786495 ILK786444:ILK786495 IVG786444:IVG786495 JFC786444:JFC786495 JOY786444:JOY786495 JYU786444:JYU786495 KIQ786444:KIQ786495 KSM786444:KSM786495 LCI786444:LCI786495 LME786444:LME786495 LWA786444:LWA786495 MFW786444:MFW786495 MPS786444:MPS786495 MZO786444:MZO786495 NJK786444:NJK786495 NTG786444:NTG786495 ODC786444:ODC786495 OMY786444:OMY786495 OWU786444:OWU786495 PGQ786444:PGQ786495 PQM786444:PQM786495 QAI786444:QAI786495 QKE786444:QKE786495 QUA786444:QUA786495 RDW786444:RDW786495 RNS786444:RNS786495 RXO786444:RXO786495 SHK786444:SHK786495 SRG786444:SRG786495 TBC786444:TBC786495 TKY786444:TKY786495 TUU786444:TUU786495 UEQ786444:UEQ786495 UOM786444:UOM786495 UYI786444:UYI786495 VIE786444:VIE786495 VSA786444:VSA786495 WBW786444:WBW786495 WLS786444:WLS786495 WVO786444:WVO786495 G851980:G852031 JC851980:JC852031 SY851980:SY852031 ACU851980:ACU852031 AMQ851980:AMQ852031 AWM851980:AWM852031 BGI851980:BGI852031 BQE851980:BQE852031 CAA851980:CAA852031 CJW851980:CJW852031 CTS851980:CTS852031 DDO851980:DDO852031 DNK851980:DNK852031 DXG851980:DXG852031 EHC851980:EHC852031 EQY851980:EQY852031 FAU851980:FAU852031 FKQ851980:FKQ852031 FUM851980:FUM852031 GEI851980:GEI852031 GOE851980:GOE852031 GYA851980:GYA852031 HHW851980:HHW852031 HRS851980:HRS852031 IBO851980:IBO852031 ILK851980:ILK852031 IVG851980:IVG852031 JFC851980:JFC852031 JOY851980:JOY852031 JYU851980:JYU852031 KIQ851980:KIQ852031 KSM851980:KSM852031 LCI851980:LCI852031 LME851980:LME852031 LWA851980:LWA852031 MFW851980:MFW852031 MPS851980:MPS852031 MZO851980:MZO852031 NJK851980:NJK852031 NTG851980:NTG852031 ODC851980:ODC852031 OMY851980:OMY852031 OWU851980:OWU852031 PGQ851980:PGQ852031 PQM851980:PQM852031 QAI851980:QAI852031 QKE851980:QKE852031 QUA851980:QUA852031 RDW851980:RDW852031 RNS851980:RNS852031 RXO851980:RXO852031 SHK851980:SHK852031 SRG851980:SRG852031 TBC851980:TBC852031 TKY851980:TKY852031 TUU851980:TUU852031 UEQ851980:UEQ852031 UOM851980:UOM852031 UYI851980:UYI852031 VIE851980:VIE852031 VSA851980:VSA852031 WBW851980:WBW852031 WLS851980:WLS852031 WVO851980:WVO852031 G917516:G917567 JC917516:JC917567 SY917516:SY917567 ACU917516:ACU917567 AMQ917516:AMQ917567 AWM917516:AWM917567 BGI917516:BGI917567 BQE917516:BQE917567 CAA917516:CAA917567 CJW917516:CJW917567 CTS917516:CTS917567 DDO917516:DDO917567 DNK917516:DNK917567 DXG917516:DXG917567 EHC917516:EHC917567 EQY917516:EQY917567 FAU917516:FAU917567 FKQ917516:FKQ917567 FUM917516:FUM917567 GEI917516:GEI917567 GOE917516:GOE917567 GYA917516:GYA917567 HHW917516:HHW917567 HRS917516:HRS917567 IBO917516:IBO917567 ILK917516:ILK917567 IVG917516:IVG917567 JFC917516:JFC917567 JOY917516:JOY917567 JYU917516:JYU917567 KIQ917516:KIQ917567 KSM917516:KSM917567 LCI917516:LCI917567 LME917516:LME917567 LWA917516:LWA917567 MFW917516:MFW917567 MPS917516:MPS917567 MZO917516:MZO917567 NJK917516:NJK917567 NTG917516:NTG917567 ODC917516:ODC917567 OMY917516:OMY917567 OWU917516:OWU917567 PGQ917516:PGQ917567 PQM917516:PQM917567 QAI917516:QAI917567 QKE917516:QKE917567 QUA917516:QUA917567 RDW917516:RDW917567 RNS917516:RNS917567 RXO917516:RXO917567 SHK917516:SHK917567 SRG917516:SRG917567 TBC917516:TBC917567 TKY917516:TKY917567 TUU917516:TUU917567 UEQ917516:UEQ917567 UOM917516:UOM917567 UYI917516:UYI917567 VIE917516:VIE917567 VSA917516:VSA917567 WBW917516:WBW917567 WLS917516:WLS917567 WVO917516:WVO917567 G983052:G983103 JC983052:JC983103 SY983052:SY983103 ACU983052:ACU983103 AMQ983052:AMQ983103 AWM983052:AWM983103 BGI983052:BGI983103 BQE983052:BQE983103 CAA983052:CAA983103 CJW983052:CJW983103 CTS983052:CTS983103 DDO983052:DDO983103 DNK983052:DNK983103 DXG983052:DXG983103 EHC983052:EHC983103 EQY983052:EQY983103 FAU983052:FAU983103 FKQ983052:FKQ983103 FUM983052:FUM983103 GEI983052:GEI983103 GOE983052:GOE983103 GYA983052:GYA983103 HHW983052:HHW983103 HRS983052:HRS983103 IBO983052:IBO983103 ILK983052:ILK983103 IVG983052:IVG983103 JFC983052:JFC983103 JOY983052:JOY983103 JYU983052:JYU983103 KIQ983052:KIQ983103 KSM983052:KSM983103 LCI983052:LCI983103 LME983052:LME983103 LWA983052:LWA983103 MFW983052:MFW983103 MPS983052:MPS983103 MZO983052:MZO983103 NJK983052:NJK983103 NTG983052:NTG983103 ODC983052:ODC983103 OMY983052:OMY983103 OWU983052:OWU983103 PGQ983052:PGQ983103 PQM983052:PQM983103 QAI983052:QAI983103 QKE983052:QKE983103 QUA983052:QUA983103 RDW983052:RDW983103 RNS983052:RNS983103 RXO983052:RXO983103 SHK983052:SHK983103 SRG983052:SRG983103 TBC983052:TBC983103 TKY983052:TKY983103 TUU983052:TUU983103 UEQ983052:UEQ983103 UOM983052:UOM983103 UYI983052:UYI983103 VIE983052:VIE983103 VSA983052:VSA983103 WBW983052:WBW983103 WLS983052:WLS983103 G11:G59 G61:G63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2014-12-29T05:00:16Z</dcterms:modified>
</cp:coreProperties>
</file>