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деят'!$A$1:$I$31</definedName>
  </definedNames>
  <calcPr fullCalcOnLoad="1"/>
</workbook>
</file>

<file path=xl/sharedStrings.xml><?xml version="1.0" encoding="utf-8"?>
<sst xmlns="http://schemas.openxmlformats.org/spreadsheetml/2006/main" count="59" uniqueCount="49">
  <si>
    <t>№ п/п</t>
  </si>
  <si>
    <t>Наименование показателя</t>
  </si>
  <si>
    <t>Единица измерения</t>
  </si>
  <si>
    <t>1</t>
  </si>
  <si>
    <t>4</t>
  </si>
  <si>
    <t>5</t>
  </si>
  <si>
    <t>x</t>
  </si>
  <si>
    <t>тыс.руб.</t>
  </si>
  <si>
    <t>%</t>
  </si>
  <si>
    <t>6</t>
  </si>
  <si>
    <t xml:space="preserve">Вид регулируемой деятельности </t>
  </si>
  <si>
    <t>руб./м3</t>
  </si>
  <si>
    <t>Примечание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</si>
  <si>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</si>
  <si>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</si>
  <si>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</si>
  <si>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</si>
  <si>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</si>
  <si>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</si>
  <si>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</si>
  <si>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</si>
  <si>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</si>
  <si>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</si>
  <si>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</si>
  <si>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</si>
  <si>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МКП Боготольского района Красноярского края "Услуга"</t>
  </si>
  <si>
    <t>питьевая вода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</si>
  <si>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2015-2017 г.г.</t>
  </si>
  <si>
    <t>Необходимая валовая выручка</t>
  </si>
  <si>
    <t>Текущие расходы</t>
  </si>
  <si>
    <t>Операционные расходы</t>
  </si>
  <si>
    <t>индекс потребительских цен</t>
  </si>
  <si>
    <t>Расходы на электрическую энергию</t>
  </si>
  <si>
    <t>Неподконтрольные расходы</t>
  </si>
  <si>
    <t>Амортизация</t>
  </si>
  <si>
    <t>Итого НВВ для расчета тарифа</t>
  </si>
  <si>
    <t>Тариф на воду</t>
  </si>
  <si>
    <t>Объем водоснабжения</t>
  </si>
  <si>
    <t>тыс.м3</t>
  </si>
  <si>
    <t>Темп роста тарифа</t>
  </si>
  <si>
    <t>1.1.</t>
  </si>
  <si>
    <t>1.1.1.</t>
  </si>
  <si>
    <t>1.1.1.2.</t>
  </si>
  <si>
    <t>1.1.2.</t>
  </si>
  <si>
    <t>1.1.3.</t>
  </si>
  <si>
    <t>1.2.</t>
  </si>
  <si>
    <t>3</t>
  </si>
  <si>
    <t>01.01.15-30.06.15</t>
  </si>
  <si>
    <t>01.07.15-31.12.15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</si>
</sst>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  <numFmt numFmtId="175" formatCode="0.00000000"/>
    <numFmt numFmtId="176" formatCode="0.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0" zoomScaleSheetLayoutView="80" zoomScalePageLayoutView="0" workbookViewId="0" topLeftCell="A1">
      <selection activeCell="C22" sqref="C22:I27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7" width="13.375" style="15" customWidth="1"/>
    <col min="8" max="8" width="13.875" style="1" customWidth="1"/>
    <col min="9" max="9" width="25.625" style="1" customWidth="1"/>
    <col min="10" max="16384" width="9.125" style="1" customWidth="1"/>
  </cols>
  <sheetData>
    <row r="1" ht="18.75">
      <c r="I1" s="17" t="s">
        <v>20</v>
      </c>
    </row>
    <row r="2" ht="19.5" thickBot="1">
      <c r="I2" s="17"/>
    </row>
    <row r="3" spans="1:9" ht="75.75" customHeight="1" thickBot="1">
      <c r="A3" s="28" t="s">
        <v>27</v>
      </c>
      <c r="B3" s="29"/>
      <c r="C3" s="29"/>
      <c r="D3" s="29"/>
      <c r="E3" s="29"/>
      <c r="F3" s="29"/>
      <c r="G3" s="29"/>
      <c r="H3" s="29"/>
      <c r="I3" s="30"/>
    </row>
    <row r="4" spans="1:9" ht="33" customHeight="1" thickBot="1">
      <c r="A4" s="24"/>
      <c r="B4" s="35" t="s">
        <v>25</v>
      </c>
      <c r="C4" s="35"/>
      <c r="D4" s="35"/>
      <c r="E4" s="35"/>
      <c r="F4" s="35"/>
      <c r="G4" s="35"/>
      <c r="H4" s="35"/>
      <c r="I4" s="24"/>
    </row>
    <row r="5" spans="1:9" ht="23.25" customHeight="1">
      <c r="A5" s="24"/>
      <c r="B5" s="36" t="s">
        <v>21</v>
      </c>
      <c r="C5" s="36"/>
      <c r="D5" s="36"/>
      <c r="E5" s="36"/>
      <c r="F5" s="36"/>
      <c r="G5" s="36"/>
      <c r="H5" s="36"/>
      <c r="I5" s="24"/>
    </row>
    <row r="6" spans="1:9" ht="12" customHeight="1">
      <c r="A6" s="5"/>
      <c r="B6" s="5"/>
      <c r="C6" s="5"/>
      <c r="D6" s="5"/>
      <c r="E6" s="5"/>
      <c r="F6" s="5"/>
      <c r="G6" s="5"/>
      <c r="H6" s="25"/>
      <c r="I6" s="25"/>
    </row>
    <row r="7" spans="1:9" ht="31.5">
      <c r="A7" s="3" t="s">
        <v>0</v>
      </c>
      <c r="B7" s="3" t="s">
        <v>1</v>
      </c>
      <c r="C7" s="3" t="s">
        <v>2</v>
      </c>
      <c r="D7" s="31" t="s">
        <v>22</v>
      </c>
      <c r="E7" s="38"/>
      <c r="F7" s="38"/>
      <c r="G7" s="38"/>
      <c r="H7" s="32"/>
      <c r="I7" s="12" t="s">
        <v>12</v>
      </c>
    </row>
    <row r="8" spans="1:9" ht="47.25">
      <c r="A8" s="3"/>
      <c r="B8" s="3"/>
      <c r="C8" s="3"/>
      <c r="D8" s="3" t="s">
        <v>47</v>
      </c>
      <c r="E8" s="3" t="s">
        <v>48</v>
      </c>
      <c r="F8" s="3">
        <v>2016</v>
      </c>
      <c r="G8" s="3">
        <v>2017</v>
      </c>
      <c r="H8" s="3" t="s">
        <v>19</v>
      </c>
      <c r="I8" s="12"/>
    </row>
    <row r="9" spans="1:9" ht="15.75">
      <c r="A9" s="3">
        <v>1</v>
      </c>
      <c r="B9" s="3">
        <f>A9+1</f>
        <v>2</v>
      </c>
      <c r="C9" s="3">
        <f>B9+1</f>
        <v>3</v>
      </c>
      <c r="D9" s="3">
        <f>A9+1</f>
        <v>2</v>
      </c>
      <c r="E9" s="3">
        <f>B9+1</f>
        <v>3</v>
      </c>
      <c r="F9" s="3">
        <f>C9+1</f>
        <v>4</v>
      </c>
      <c r="G9" s="3">
        <f>D9+1</f>
        <v>3</v>
      </c>
      <c r="H9" s="3">
        <f>F9+1</f>
        <v>5</v>
      </c>
      <c r="I9" s="3">
        <f>H9+1</f>
        <v>6</v>
      </c>
    </row>
    <row r="10" spans="1:9" s="10" customFormat="1" ht="31.5">
      <c r="A10" s="6"/>
      <c r="B10" s="2" t="s">
        <v>10</v>
      </c>
      <c r="C10" s="3" t="s">
        <v>6</v>
      </c>
      <c r="D10" s="3" t="s">
        <v>26</v>
      </c>
      <c r="E10" s="3" t="s">
        <v>26</v>
      </c>
      <c r="F10" s="3" t="s">
        <v>26</v>
      </c>
      <c r="G10" s="3" t="s">
        <v>26</v>
      </c>
      <c r="H10" s="18"/>
      <c r="I10" s="13"/>
    </row>
    <row r="11" spans="1:9" s="10" customFormat="1" ht="15.75">
      <c r="A11" s="6" t="s">
        <v>3</v>
      </c>
      <c r="B11" s="2" t="s">
        <v>28</v>
      </c>
      <c r="C11" s="3" t="s">
        <v>7</v>
      </c>
      <c r="D11" s="27">
        <f>D12+D17</f>
        <v>4297.740000000001</v>
      </c>
      <c r="E11" s="27">
        <f>E12+E17</f>
        <v>4752.54</v>
      </c>
      <c r="F11" s="27">
        <f>F12+F17</f>
        <v>9357.66</v>
      </c>
      <c r="G11" s="27">
        <v>9665.53</v>
      </c>
      <c r="H11" s="7"/>
      <c r="I11" s="13"/>
    </row>
    <row r="12" spans="1:9" s="10" customFormat="1" ht="15.75">
      <c r="A12" s="6" t="s">
        <v>40</v>
      </c>
      <c r="B12" s="2" t="s">
        <v>29</v>
      </c>
      <c r="C12" s="3" t="s">
        <v>7</v>
      </c>
      <c r="D12" s="27">
        <f>D13+D15+D16</f>
        <v>4031.8700000000003</v>
      </c>
      <c r="E12" s="27">
        <f>E13+E15+E16</f>
        <v>4170.61</v>
      </c>
      <c r="F12" s="27">
        <f>F13+F15+F16</f>
        <v>8509.86</v>
      </c>
      <c r="G12" s="27">
        <v>8817.73</v>
      </c>
      <c r="H12" s="7"/>
      <c r="I12" s="13"/>
    </row>
    <row r="13" spans="1:9" s="10" customFormat="1" ht="15.75">
      <c r="A13" s="6" t="s">
        <v>41</v>
      </c>
      <c r="B13" s="2" t="s">
        <v>30</v>
      </c>
      <c r="C13" s="3" t="s">
        <v>7</v>
      </c>
      <c r="D13" s="27">
        <v>3539.17</v>
      </c>
      <c r="E13" s="27">
        <v>3637.75</v>
      </c>
      <c r="F13" s="27">
        <v>7417.78</v>
      </c>
      <c r="G13" s="27">
        <v>7659.38</v>
      </c>
      <c r="H13" s="8"/>
      <c r="I13" s="13"/>
    </row>
    <row r="14" spans="1:9" s="10" customFormat="1" ht="15.75">
      <c r="A14" s="6" t="s">
        <v>42</v>
      </c>
      <c r="B14" s="2" t="s">
        <v>31</v>
      </c>
      <c r="C14" s="3" t="s">
        <v>8</v>
      </c>
      <c r="D14" s="27">
        <v>104.9</v>
      </c>
      <c r="E14" s="27"/>
      <c r="F14" s="27">
        <v>104.4</v>
      </c>
      <c r="G14" s="27">
        <v>104.3</v>
      </c>
      <c r="H14" s="11"/>
      <c r="I14" s="13"/>
    </row>
    <row r="15" spans="1:9" s="10" customFormat="1" ht="15.75">
      <c r="A15" s="6" t="s">
        <v>43</v>
      </c>
      <c r="B15" s="2" t="s">
        <v>32</v>
      </c>
      <c r="C15" s="3" t="s">
        <v>7</v>
      </c>
      <c r="D15" s="27">
        <v>358.34</v>
      </c>
      <c r="E15" s="27">
        <v>384.85</v>
      </c>
      <c r="F15" s="27">
        <v>803.39</v>
      </c>
      <c r="G15" s="27">
        <v>860.43</v>
      </c>
      <c r="H15" s="7"/>
      <c r="I15" s="13"/>
    </row>
    <row r="16" spans="1:9" s="10" customFormat="1" ht="15.75">
      <c r="A16" s="6" t="s">
        <v>44</v>
      </c>
      <c r="B16" s="2" t="s">
        <v>33</v>
      </c>
      <c r="C16" s="3" t="s">
        <v>7</v>
      </c>
      <c r="D16" s="27">
        <v>134.36</v>
      </c>
      <c r="E16" s="27">
        <v>148.01</v>
      </c>
      <c r="F16" s="27">
        <v>288.69</v>
      </c>
      <c r="G16" s="27">
        <v>297.93</v>
      </c>
      <c r="H16" s="7"/>
      <c r="I16" s="13"/>
    </row>
    <row r="17" spans="1:9" s="10" customFormat="1" ht="15.75">
      <c r="A17" s="6" t="s">
        <v>45</v>
      </c>
      <c r="B17" s="4" t="s">
        <v>34</v>
      </c>
      <c r="C17" s="3" t="s">
        <v>7</v>
      </c>
      <c r="D17" s="27">
        <v>265.87</v>
      </c>
      <c r="E17" s="27">
        <v>581.93</v>
      </c>
      <c r="F17" s="27">
        <v>847.8</v>
      </c>
      <c r="G17" s="27">
        <v>847.8</v>
      </c>
      <c r="H17" s="11"/>
      <c r="I17" s="13"/>
    </row>
    <row r="18" spans="1:9" s="10" customFormat="1" ht="15.75">
      <c r="A18" s="6" t="s">
        <v>46</v>
      </c>
      <c r="B18" s="2" t="s">
        <v>35</v>
      </c>
      <c r="C18" s="3" t="s">
        <v>7</v>
      </c>
      <c r="D18" s="27">
        <f>D11</f>
        <v>4297.740000000001</v>
      </c>
      <c r="E18" s="27">
        <f>E11</f>
        <v>4752.54</v>
      </c>
      <c r="F18" s="27">
        <f>F11</f>
        <v>9357.66</v>
      </c>
      <c r="G18" s="27">
        <f>G11</f>
        <v>9665.53</v>
      </c>
      <c r="H18" s="7"/>
      <c r="I18" s="13"/>
    </row>
    <row r="19" spans="1:9" s="10" customFormat="1" ht="15.75">
      <c r="A19" s="6" t="s">
        <v>4</v>
      </c>
      <c r="B19" s="2" t="s">
        <v>36</v>
      </c>
      <c r="C19" s="3" t="s">
        <v>11</v>
      </c>
      <c r="D19" s="27">
        <f>D18/D20</f>
        <v>96.51336177857625</v>
      </c>
      <c r="E19" s="27">
        <v>106.72</v>
      </c>
      <c r="F19" s="27">
        <f>F18/F20</f>
        <v>105.07141253087805</v>
      </c>
      <c r="G19" s="27">
        <v>108.52</v>
      </c>
      <c r="H19" s="7"/>
      <c r="I19" s="13"/>
    </row>
    <row r="20" spans="1:9" s="10" customFormat="1" ht="15.75">
      <c r="A20" s="6" t="s">
        <v>5</v>
      </c>
      <c r="B20" s="2" t="s">
        <v>37</v>
      </c>
      <c r="C20" s="3" t="s">
        <v>38</v>
      </c>
      <c r="D20" s="27">
        <v>44.53</v>
      </c>
      <c r="E20" s="27">
        <v>44.53</v>
      </c>
      <c r="F20" s="27">
        <v>89.06</v>
      </c>
      <c r="G20" s="27">
        <v>89.06</v>
      </c>
      <c r="H20" s="7"/>
      <c r="I20" s="13"/>
    </row>
    <row r="21" spans="1:9" s="10" customFormat="1" ht="15.75">
      <c r="A21" s="6" t="s">
        <v>9</v>
      </c>
      <c r="B21" s="2" t="s">
        <v>39</v>
      </c>
      <c r="C21" s="3" t="s">
        <v>8</v>
      </c>
      <c r="D21" s="27">
        <v>100</v>
      </c>
      <c r="E21" s="27">
        <v>110.58</v>
      </c>
      <c r="F21" s="27">
        <v>103.4</v>
      </c>
      <c r="G21" s="27">
        <v>103.28</v>
      </c>
      <c r="H21" s="9"/>
      <c r="I21" s="13"/>
    </row>
    <row r="22" spans="1:9" s="10" customFormat="1" ht="15.75">
      <c r="A22" s="19">
        <v>7</v>
      </c>
      <c r="B22" s="20" t="s">
        <v>13</v>
      </c>
      <c r="C22" s="33"/>
      <c r="D22" s="33"/>
      <c r="E22" s="33"/>
      <c r="F22" s="33"/>
      <c r="G22" s="33"/>
      <c r="H22" s="33"/>
      <c r="I22" s="33"/>
    </row>
    <row r="23" spans="1:9" s="10" customFormat="1" ht="15.75">
      <c r="A23" s="19"/>
      <c r="B23" s="20" t="s">
        <v>14</v>
      </c>
      <c r="C23" s="33"/>
      <c r="D23" s="33"/>
      <c r="E23" s="33"/>
      <c r="F23" s="33"/>
      <c r="G23" s="33"/>
      <c r="H23" s="33"/>
      <c r="I23" s="33"/>
    </row>
    <row r="24" spans="1:9" s="10" customFormat="1" ht="15.75">
      <c r="A24" s="19"/>
      <c r="B24" s="20" t="s">
        <v>15</v>
      </c>
      <c r="C24" s="33"/>
      <c r="D24" s="33"/>
      <c r="E24" s="33"/>
      <c r="F24" s="33"/>
      <c r="G24" s="33"/>
      <c r="H24" s="33"/>
      <c r="I24" s="33"/>
    </row>
    <row r="25" spans="1:9" s="10" customFormat="1" ht="15.75">
      <c r="A25" s="19"/>
      <c r="B25" s="20" t="s">
        <v>16</v>
      </c>
      <c r="C25" s="33"/>
      <c r="D25" s="33"/>
      <c r="E25" s="33"/>
      <c r="F25" s="33"/>
      <c r="G25" s="33"/>
      <c r="H25" s="33"/>
      <c r="I25" s="33"/>
    </row>
    <row r="26" spans="1:9" s="10" customFormat="1" ht="31.5">
      <c r="A26" s="19"/>
      <c r="B26" s="20" t="s">
        <v>17</v>
      </c>
      <c r="C26" s="33"/>
      <c r="D26" s="33"/>
      <c r="E26" s="33"/>
      <c r="F26" s="33"/>
      <c r="G26" s="33"/>
      <c r="H26" s="33"/>
      <c r="I26" s="33"/>
    </row>
    <row r="27" spans="1:9" s="10" customFormat="1" ht="15.75">
      <c r="A27" s="19"/>
      <c r="B27" s="20" t="s">
        <v>18</v>
      </c>
      <c r="C27" s="33"/>
      <c r="D27" s="33"/>
      <c r="E27" s="33"/>
      <c r="F27" s="33"/>
      <c r="G27" s="33"/>
      <c r="H27" s="33"/>
      <c r="I27" s="33"/>
    </row>
    <row r="28" spans="1:8" s="10" customFormat="1" ht="15.75">
      <c r="A28" s="21"/>
      <c r="B28" s="22"/>
      <c r="C28" s="21"/>
      <c r="D28" s="21"/>
      <c r="E28" s="21"/>
      <c r="F28" s="21"/>
      <c r="G28" s="21"/>
      <c r="H28" s="14"/>
    </row>
    <row r="29" spans="1:9" s="10" customFormat="1" ht="30.75" customHeight="1">
      <c r="A29" s="37" t="s">
        <v>24</v>
      </c>
      <c r="B29" s="37"/>
      <c r="C29" s="37"/>
      <c r="D29" s="37"/>
      <c r="E29" s="37"/>
      <c r="F29" s="37"/>
      <c r="G29" s="37"/>
      <c r="H29" s="37"/>
      <c r="I29" s="37"/>
    </row>
    <row r="30" spans="1:9" s="10" customFormat="1" ht="17.2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s="10" customFormat="1" ht="39.75" customHeight="1">
      <c r="A31" s="34" t="s">
        <v>23</v>
      </c>
      <c r="B31" s="34"/>
      <c r="C31" s="34"/>
      <c r="D31" s="34"/>
      <c r="E31" s="34"/>
      <c r="F31" s="34"/>
      <c r="G31" s="34"/>
      <c r="H31" s="34"/>
      <c r="I31" s="34"/>
    </row>
    <row r="32" spans="1:9" ht="15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.75">
      <c r="A36" s="23"/>
      <c r="B36" s="23"/>
      <c r="C36" s="23"/>
      <c r="D36" s="23"/>
      <c r="E36" s="23"/>
      <c r="F36" s="23"/>
      <c r="G36" s="23"/>
      <c r="H36" s="23"/>
      <c r="I36" s="23"/>
    </row>
  </sheetData>
  <sheetProtection/>
  <mergeCells count="7">
    <mergeCell ref="A3:I3"/>
    <mergeCell ref="C22:I27"/>
    <mergeCell ref="A31:I31"/>
    <mergeCell ref="B4:H4"/>
    <mergeCell ref="B5:H5"/>
    <mergeCell ref="A29:I29"/>
    <mergeCell ref="D7:H7"/>
  </mergeCells>
  <dataValidations count="1">
    <dataValidation type="decimal" allowBlank="1" showInputMessage="1" showErrorMessage="1" sqref="H11:H2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Name</cp:lastModifiedBy>
  <cp:lastPrinted>2013-02-20T02:14:45Z</cp:lastPrinted>
  <dcterms:created xsi:type="dcterms:W3CDTF">2010-05-25T03:00:19Z</dcterms:created>
  <dcterms:modified xsi:type="dcterms:W3CDTF">2015-01-27T06:08:32Z</dcterms:modified>
  <cp:category/>
  <cp:version/>
  <cp:contentType/>
  <cp:contentStatus/>
</cp:coreProperties>
</file>