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esnikovaav\Desktop\Архив 2015 год\ВС\"/>
    </mc:Choice>
  </mc:AlternateContent>
  <bookViews>
    <workbookView xWindow="0" yWindow="0" windowWidth="28770" windowHeight="12300"/>
  </bookViews>
  <sheets>
    <sheet name="2-в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C9" i="1"/>
  <c r="D9" i="1" s="1"/>
  <c r="E9" i="1" s="1"/>
  <c r="F9" i="1" s="1"/>
  <c r="B9" i="1"/>
</calcChain>
</file>

<file path=xl/sharedStrings.xml><?xml version="1.0" encoding="utf-8"?>
<sst xmlns="http://schemas.openxmlformats.org/spreadsheetml/2006/main" count="175" uniqueCount="132">
  <si>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</si>
  <si>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2015 год</t>
  </si>
  <si>
    <t>ПАО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</si>
  <si>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</si>
  <si>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</si>
  <si>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</si>
  <si>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</si>
  <si>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</si>
  <si>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</si>
  <si>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</si>
  <si>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</si>
  <si>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</si>
  <si>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</si>
  <si>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</si>
  <si>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</si>
  <si>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</si>
  <si>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</si>
  <si>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</si>
  <si>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</si>
  <si>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</si>
  <si>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</si>
  <si>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</si>
  <si>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</si>
  <si>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</si>
  <si>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</si>
  <si>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</si>
  <si>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</si>
  <si>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</si>
  <si>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</si>
  <si>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</si>
  <si>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</si>
  <si>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</si>
  <si>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</si>
  <si>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</si>
  <si>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</si>
  <si>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</si>
  <si>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</si>
  <si>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</si>
  <si>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</si>
  <si>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</si>
  <si>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</si>
  <si>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</si>
  <si>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</si>
  <si>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</si>
  <si>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</si>
  <si>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</si>
  <si>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</si>
  <si>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</si>
  <si>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</si>
  <si>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</si>
  <si>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</si>
  <si>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</si>
  <si>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</si>
  <si>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расходы на оплату труда цехового персонала</t>
  </si>
  <si>
    <t>3.8.2.</t>
  </si>
  <si>
    <t>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</si>
  <si>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</si>
  <si>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</si>
  <si>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</si>
  <si>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расходы на оплату труда </t>
  </si>
  <si>
    <t>3.9.2.</t>
  </si>
  <si>
    <t xml:space="preserve">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</si>
  <si>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</si>
  <si>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</si>
  <si>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</si>
  <si>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>капитальный ремонт основных средств</t>
  </si>
  <si>
    <t>3.10.2.</t>
  </si>
  <si>
    <t>текущий ремонт основных средств</t>
  </si>
  <si>
    <t>3.10.3.</t>
  </si>
  <si>
    <t xml:space="preserve"> заработная плата ремонтного персонала</t>
  </si>
  <si>
    <t>3.10.4.</t>
  </si>
  <si>
    <t>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</si>
  <si>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</si>
  <si>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</si>
  <si>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</si>
  <si>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</si>
  <si>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</si>
  <si>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</si>
  <si>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</si>
  <si>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</si>
  <si>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</si>
  <si>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</si>
  <si>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</si>
  <si>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>за счет ввода  основных фондов  в эксплуатацию</t>
  </si>
  <si>
    <t>6.2.</t>
  </si>
  <si>
    <t>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</si>
  <si>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</si>
  <si>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</si>
  <si>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</si>
  <si>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</si>
  <si>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</si>
  <si>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</si>
  <si>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технического качества</t>
  </si>
  <si>
    <t>8.2</t>
  </si>
  <si>
    <t>питьевого качества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</si>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</sst>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;[Red]#,##0.00_р_."/>
    <numFmt numFmtId="165" formatCode="#,##0.00;[Red]#,##0.00"/>
    <numFmt numFmtId="166" formatCode="#,##0_р_.;[Red]#,##0_р_."/>
    <numFmt numFmtId="167" formatCode="#,##0;[Red]#,##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164" fontId="1" fillId="2" borderId="5" xfId="0" applyNumberFormat="1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left" vertical="center" wrapText="1"/>
    </xf>
    <xf numFmtId="165" fontId="0" fillId="0" borderId="0" xfId="0" applyNumberFormat="1"/>
    <xf numFmtId="49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166" fontId="1" fillId="3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/>
    <xf numFmtId="2" fontId="1" fillId="0" borderId="6" xfId="0" applyNumberFormat="1" applyFont="1" applyFill="1" applyBorder="1" applyAlignment="1" applyProtection="1">
      <alignment horizontal="center" vertical="center" wrapText="1"/>
    </xf>
    <xf numFmtId="167" fontId="1" fillId="0" borderId="6" xfId="0" applyNumberFormat="1" applyFont="1" applyFill="1" applyBorder="1" applyAlignment="1" applyProtection="1">
      <alignment horizontal="center" vertical="center" wrapText="1"/>
    </xf>
    <xf numFmtId="166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1" fillId="0" borderId="0" xfId="0" applyFont="1" applyFill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164" fontId="1" fillId="2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selection activeCell="H22" sqref="H22:I22"/>
    </sheetView>
  </sheetViews>
  <sheetFormatPr defaultRowHeight="12.75" x14ac:dyDescent="0.2"/>
  <cols>
    <col min="2" max="2" width="41.140625" customWidth="1"/>
    <col min="3" max="3" width="15.5703125" customWidth="1"/>
    <col min="4" max="4" width="13.85546875" customWidth="1"/>
    <col min="5" max="5" width="19.7109375" customWidth="1"/>
    <col min="6" max="6" width="15.42578125" customWidth="1"/>
    <col min="9" max="9" width="11.28515625" customWidth="1"/>
  </cols>
  <sheetData>
    <row r="1" spans="1:6" ht="18.75" x14ac:dyDescent="0.3">
      <c r="A1" s="1"/>
      <c r="B1" s="2"/>
      <c r="C1" s="1"/>
      <c r="D1" s="3"/>
      <c r="E1" s="4"/>
      <c r="F1" s="5" t="s">
        <v>0</v>
      </c>
    </row>
    <row r="2" spans="1:6" ht="19.5" thickBot="1" x14ac:dyDescent="0.35">
      <c r="A2" s="1"/>
      <c r="B2" s="2"/>
      <c r="C2" s="1"/>
      <c r="D2" s="3"/>
      <c r="E2" s="4"/>
      <c r="F2" s="5"/>
    </row>
    <row r="3" spans="1:6" ht="67.5" customHeight="1" thickBot="1" x14ac:dyDescent="0.25">
      <c r="A3" s="6" t="s">
        <v>1</v>
      </c>
      <c r="B3" s="7"/>
      <c r="C3" s="7"/>
      <c r="D3" s="7"/>
      <c r="E3" s="7"/>
      <c r="F3" s="8"/>
    </row>
    <row r="4" spans="1:6" ht="21" thickBot="1" x14ac:dyDescent="0.25">
      <c r="A4" s="9"/>
      <c r="B4" s="10" t="s">
        <v>2</v>
      </c>
      <c r="C4" s="10"/>
      <c r="D4" s="10"/>
      <c r="E4" s="10"/>
      <c r="F4" s="9"/>
    </row>
    <row r="5" spans="1:6" ht="20.25" x14ac:dyDescent="0.2">
      <c r="A5" s="9"/>
      <c r="B5" s="11" t="s">
        <v>3</v>
      </c>
      <c r="C5" s="11"/>
      <c r="D5" s="11"/>
      <c r="E5" s="11"/>
      <c r="F5" s="9"/>
    </row>
    <row r="6" spans="1:6" ht="15.75" x14ac:dyDescent="0.25">
      <c r="A6" s="12"/>
      <c r="B6" s="12"/>
      <c r="C6" s="12"/>
      <c r="D6" s="13"/>
      <c r="E6" s="14"/>
      <c r="F6" s="15"/>
    </row>
    <row r="7" spans="1:6" ht="31.5" x14ac:dyDescent="0.2">
      <c r="A7" s="16" t="s">
        <v>4</v>
      </c>
      <c r="B7" s="16" t="s">
        <v>5</v>
      </c>
      <c r="C7" s="16" t="s">
        <v>6</v>
      </c>
      <c r="D7" s="17" t="s">
        <v>7</v>
      </c>
      <c r="E7" s="18"/>
      <c r="F7" s="19" t="s">
        <v>8</v>
      </c>
    </row>
    <row r="8" spans="1:6" ht="31.5" x14ac:dyDescent="0.2">
      <c r="A8" s="16"/>
      <c r="B8" s="16"/>
      <c r="C8" s="16"/>
      <c r="D8" s="20" t="s">
        <v>9</v>
      </c>
      <c r="E8" s="20" t="s">
        <v>10</v>
      </c>
      <c r="F8" s="19"/>
    </row>
    <row r="9" spans="1:6" ht="15.75" x14ac:dyDescent="0.2">
      <c r="A9" s="16">
        <v>1</v>
      </c>
      <c r="B9" s="16">
        <f>A9+1</f>
        <v>2</v>
      </c>
      <c r="C9" s="16">
        <f>B9+1</f>
        <v>3</v>
      </c>
      <c r="D9" s="21">
        <f>C9+1</f>
        <v>4</v>
      </c>
      <c r="E9" s="21">
        <f>D9+1</f>
        <v>5</v>
      </c>
      <c r="F9" s="16">
        <f>E9+1</f>
        <v>6</v>
      </c>
    </row>
    <row r="10" spans="1:6" ht="15.75" x14ac:dyDescent="0.2">
      <c r="A10" s="22" t="s">
        <v>11</v>
      </c>
      <c r="B10" s="23" t="s">
        <v>12</v>
      </c>
      <c r="C10" s="16" t="s">
        <v>13</v>
      </c>
      <c r="D10" s="24" t="s">
        <v>14</v>
      </c>
      <c r="E10" s="25"/>
      <c r="F10" s="26"/>
    </row>
    <row r="11" spans="1:6" ht="15.75" x14ac:dyDescent="0.25">
      <c r="A11" s="22" t="s">
        <v>15</v>
      </c>
      <c r="B11" s="27" t="s">
        <v>16</v>
      </c>
      <c r="C11" s="16" t="s">
        <v>17</v>
      </c>
      <c r="D11" s="20">
        <v>17344.03</v>
      </c>
      <c r="E11" s="20">
        <v>16305</v>
      </c>
      <c r="F11" s="28"/>
    </row>
    <row r="12" spans="1:6" ht="47.25" x14ac:dyDescent="0.25">
      <c r="A12" s="22">
        <v>3</v>
      </c>
      <c r="B12" s="27" t="s">
        <v>18</v>
      </c>
      <c r="C12" s="16" t="s">
        <v>17</v>
      </c>
      <c r="D12" s="20">
        <v>16518.13</v>
      </c>
      <c r="E12" s="20">
        <v>16861</v>
      </c>
      <c r="F12" s="28"/>
    </row>
    <row r="13" spans="1:6" ht="31.5" x14ac:dyDescent="0.25">
      <c r="A13" s="22" t="s">
        <v>19</v>
      </c>
      <c r="B13" s="27" t="s">
        <v>20</v>
      </c>
      <c r="C13" s="16" t="s">
        <v>17</v>
      </c>
      <c r="D13" s="20">
        <v>0</v>
      </c>
      <c r="E13" s="20">
        <v>0</v>
      </c>
      <c r="F13" s="28"/>
    </row>
    <row r="14" spans="1:6" ht="15.75" x14ac:dyDescent="0.25">
      <c r="A14" s="22" t="s">
        <v>21</v>
      </c>
      <c r="B14" s="27" t="s">
        <v>22</v>
      </c>
      <c r="C14" s="16" t="s">
        <v>17</v>
      </c>
      <c r="D14" s="20">
        <v>0</v>
      </c>
      <c r="E14" s="20">
        <v>0</v>
      </c>
      <c r="F14" s="28"/>
    </row>
    <row r="15" spans="1:6" ht="15.75" x14ac:dyDescent="0.25">
      <c r="A15" s="22"/>
      <c r="B15" s="27" t="s">
        <v>23</v>
      </c>
      <c r="C15" s="16" t="s">
        <v>24</v>
      </c>
      <c r="D15" s="20">
        <v>0</v>
      </c>
      <c r="E15" s="20">
        <v>0</v>
      </c>
      <c r="F15" s="28"/>
    </row>
    <row r="16" spans="1:6" ht="15.75" x14ac:dyDescent="0.25">
      <c r="A16" s="22"/>
      <c r="B16" s="27" t="s">
        <v>25</v>
      </c>
      <c r="C16" s="16" t="s">
        <v>26</v>
      </c>
      <c r="D16" s="20">
        <v>0</v>
      </c>
      <c r="E16" s="20">
        <v>0</v>
      </c>
      <c r="F16" s="28"/>
    </row>
    <row r="17" spans="1:9" ht="15.75" x14ac:dyDescent="0.25">
      <c r="A17" s="22" t="s">
        <v>27</v>
      </c>
      <c r="B17" s="29" t="s">
        <v>28</v>
      </c>
      <c r="C17" s="16" t="s">
        <v>17</v>
      </c>
      <c r="D17" s="20">
        <v>0</v>
      </c>
      <c r="E17" s="20">
        <v>0</v>
      </c>
      <c r="F17" s="28"/>
    </row>
    <row r="18" spans="1:9" ht="15.75" x14ac:dyDescent="0.25">
      <c r="A18" s="22"/>
      <c r="B18" s="27" t="s">
        <v>23</v>
      </c>
      <c r="C18" s="16" t="s">
        <v>24</v>
      </c>
      <c r="D18" s="20">
        <v>0</v>
      </c>
      <c r="E18" s="20">
        <v>0</v>
      </c>
      <c r="F18" s="28"/>
    </row>
    <row r="19" spans="1:9" ht="15.75" x14ac:dyDescent="0.25">
      <c r="A19" s="22"/>
      <c r="B19" s="27" t="s">
        <v>25</v>
      </c>
      <c r="C19" s="16" t="s">
        <v>26</v>
      </c>
      <c r="D19" s="20">
        <v>0</v>
      </c>
      <c r="E19" s="20">
        <v>0</v>
      </c>
      <c r="F19" s="28"/>
    </row>
    <row r="20" spans="1:9" ht="63" x14ac:dyDescent="0.25">
      <c r="A20" s="22" t="s">
        <v>29</v>
      </c>
      <c r="B20" s="27" t="s">
        <v>30</v>
      </c>
      <c r="C20" s="16" t="s">
        <v>17</v>
      </c>
      <c r="D20" s="20">
        <v>2112.48</v>
      </c>
      <c r="E20" s="20">
        <v>4225.3509199999999</v>
      </c>
      <c r="F20" s="28"/>
      <c r="G20" s="30"/>
    </row>
    <row r="21" spans="1:9" ht="15.75" x14ac:dyDescent="0.25">
      <c r="A21" s="31" t="s">
        <v>31</v>
      </c>
      <c r="B21" s="27" t="s">
        <v>32</v>
      </c>
      <c r="C21" s="32" t="s">
        <v>33</v>
      </c>
      <c r="D21" s="20">
        <v>2.6606814935727403</v>
      </c>
      <c r="E21" s="20">
        <f>E20/E22</f>
        <v>3.135021717033069</v>
      </c>
      <c r="F21" s="28"/>
    </row>
    <row r="22" spans="1:9" ht="31.5" x14ac:dyDescent="0.25">
      <c r="A22" s="31" t="s">
        <v>34</v>
      </c>
      <c r="B22" s="27" t="s">
        <v>35</v>
      </c>
      <c r="C22" s="32" t="s">
        <v>36</v>
      </c>
      <c r="D22" s="20">
        <v>793.96199999999999</v>
      </c>
      <c r="E22" s="20">
        <v>1347.79</v>
      </c>
      <c r="F22" s="28"/>
      <c r="H22" s="33"/>
      <c r="I22" s="33"/>
    </row>
    <row r="23" spans="1:9" ht="31.5" x14ac:dyDescent="0.25">
      <c r="A23" s="22" t="s">
        <v>37</v>
      </c>
      <c r="B23" s="27" t="s">
        <v>38</v>
      </c>
      <c r="C23" s="16" t="s">
        <v>17</v>
      </c>
      <c r="D23" s="20">
        <v>381.6</v>
      </c>
      <c r="E23" s="20">
        <v>290.21000000000004</v>
      </c>
      <c r="F23" s="28"/>
    </row>
    <row r="24" spans="1:9" ht="31.5" x14ac:dyDescent="0.25">
      <c r="A24" s="22" t="s">
        <v>39</v>
      </c>
      <c r="B24" s="27" t="s">
        <v>40</v>
      </c>
      <c r="C24" s="16" t="s">
        <v>17</v>
      </c>
      <c r="D24" s="20">
        <v>1141.03</v>
      </c>
      <c r="E24" s="20">
        <v>1236.3900100000001</v>
      </c>
      <c r="F24" s="28"/>
    </row>
    <row r="25" spans="1:9" ht="47.25" x14ac:dyDescent="0.25">
      <c r="A25" s="31" t="s">
        <v>41</v>
      </c>
      <c r="B25" s="29" t="s">
        <v>42</v>
      </c>
      <c r="C25" s="32" t="s">
        <v>43</v>
      </c>
      <c r="D25" s="34">
        <v>5</v>
      </c>
      <c r="E25" s="34">
        <v>5</v>
      </c>
      <c r="F25" s="28"/>
    </row>
    <row r="26" spans="1:9" ht="47.25" x14ac:dyDescent="0.25">
      <c r="A26" s="22" t="s">
        <v>44</v>
      </c>
      <c r="B26" s="27" t="s">
        <v>45</v>
      </c>
      <c r="C26" s="16" t="s">
        <v>17</v>
      </c>
      <c r="D26" s="20">
        <v>345.73</v>
      </c>
      <c r="E26" s="20">
        <v>374.62624</v>
      </c>
      <c r="F26" s="28"/>
    </row>
    <row r="27" spans="1:9" ht="31.5" x14ac:dyDescent="0.25">
      <c r="A27" s="22" t="s">
        <v>46</v>
      </c>
      <c r="B27" s="27" t="s">
        <v>47</v>
      </c>
      <c r="C27" s="16" t="s">
        <v>17</v>
      </c>
      <c r="D27" s="20">
        <v>281.89999999999998</v>
      </c>
      <c r="E27" s="20">
        <v>272.79917</v>
      </c>
      <c r="F27" s="28"/>
    </row>
    <row r="28" spans="1:9" ht="47.25" x14ac:dyDescent="0.25">
      <c r="A28" s="22" t="s">
        <v>48</v>
      </c>
      <c r="B28" s="27" t="s">
        <v>49</v>
      </c>
      <c r="C28" s="16" t="s">
        <v>17</v>
      </c>
      <c r="D28" s="20">
        <v>998.67</v>
      </c>
      <c r="E28" s="20">
        <v>1397.4970000000001</v>
      </c>
      <c r="F28" s="28"/>
    </row>
    <row r="29" spans="1:9" ht="31.5" x14ac:dyDescent="0.25">
      <c r="A29" s="22" t="s">
        <v>50</v>
      </c>
      <c r="B29" s="27" t="s">
        <v>51</v>
      </c>
      <c r="C29" s="16" t="s">
        <v>17</v>
      </c>
      <c r="D29" s="20">
        <v>1996.52</v>
      </c>
      <c r="E29" s="20">
        <v>2257.6115314498056</v>
      </c>
      <c r="F29" s="28"/>
    </row>
    <row r="30" spans="1:9" ht="31.5" x14ac:dyDescent="0.25">
      <c r="A30" s="22" t="s">
        <v>52</v>
      </c>
      <c r="B30" s="27" t="s">
        <v>53</v>
      </c>
      <c r="C30" s="16" t="s">
        <v>17</v>
      </c>
      <c r="D30" s="20">
        <v>1132.6500000000001</v>
      </c>
      <c r="E30" s="20">
        <v>1252.0695324849248</v>
      </c>
      <c r="F30" s="28"/>
    </row>
    <row r="31" spans="1:9" ht="31.5" x14ac:dyDescent="0.25">
      <c r="A31" s="22" t="s">
        <v>54</v>
      </c>
      <c r="B31" s="27" t="s">
        <v>55</v>
      </c>
      <c r="C31" s="16" t="s">
        <v>17</v>
      </c>
      <c r="D31" s="20">
        <v>343.19</v>
      </c>
      <c r="E31" s="20">
        <v>382.6649589648805</v>
      </c>
      <c r="F31" s="28"/>
    </row>
    <row r="32" spans="1:9" ht="31.5" x14ac:dyDescent="0.25">
      <c r="A32" s="22" t="s">
        <v>56</v>
      </c>
      <c r="B32" s="27" t="s">
        <v>57</v>
      </c>
      <c r="C32" s="16" t="s">
        <v>17</v>
      </c>
      <c r="D32" s="20">
        <v>2865.82</v>
      </c>
      <c r="E32" s="20">
        <v>2104.6900385501945</v>
      </c>
      <c r="F32" s="28"/>
    </row>
    <row r="33" spans="1:6" ht="15.75" x14ac:dyDescent="0.25">
      <c r="A33" s="31" t="s">
        <v>58</v>
      </c>
      <c r="B33" s="27" t="s">
        <v>59</v>
      </c>
      <c r="C33" s="32" t="s">
        <v>17</v>
      </c>
      <c r="D33" s="20">
        <v>2088.21</v>
      </c>
      <c r="E33" s="20">
        <v>1450.5445075150751</v>
      </c>
      <c r="F33" s="28"/>
    </row>
    <row r="34" spans="1:6" ht="15.75" x14ac:dyDescent="0.25">
      <c r="A34" s="31" t="s">
        <v>60</v>
      </c>
      <c r="B34" s="27" t="s">
        <v>61</v>
      </c>
      <c r="C34" s="32" t="s">
        <v>17</v>
      </c>
      <c r="D34" s="20">
        <v>632.73</v>
      </c>
      <c r="E34" s="20">
        <v>423.71494103511941</v>
      </c>
      <c r="F34" s="28"/>
    </row>
    <row r="35" spans="1:6" ht="31.5" x14ac:dyDescent="0.25">
      <c r="A35" s="22" t="s">
        <v>62</v>
      </c>
      <c r="B35" s="27" t="s">
        <v>63</v>
      </c>
      <c r="C35" s="16" t="s">
        <v>17</v>
      </c>
      <c r="D35" s="20">
        <v>4753.34</v>
      </c>
      <c r="E35" s="20">
        <v>2779.1922099999997</v>
      </c>
      <c r="F35" s="28"/>
    </row>
    <row r="36" spans="1:6" ht="15.75" x14ac:dyDescent="0.25">
      <c r="A36" s="22" t="s">
        <v>64</v>
      </c>
      <c r="B36" s="27" t="s">
        <v>65</v>
      </c>
      <c r="C36" s="16" t="s">
        <v>17</v>
      </c>
      <c r="D36" s="20">
        <v>1271.26</v>
      </c>
      <c r="E36" s="20">
        <v>989.99688000000003</v>
      </c>
      <c r="F36" s="28"/>
    </row>
    <row r="37" spans="1:6" ht="15.75" x14ac:dyDescent="0.25">
      <c r="A37" s="22" t="s">
        <v>66</v>
      </c>
      <c r="B37" s="27" t="s">
        <v>67</v>
      </c>
      <c r="C37" s="16" t="s">
        <v>17</v>
      </c>
      <c r="D37" s="20">
        <v>1000.01</v>
      </c>
      <c r="E37" s="20">
        <v>313.88052000000096</v>
      </c>
      <c r="F37" s="28"/>
    </row>
    <row r="38" spans="1:6" ht="31.5" x14ac:dyDescent="0.25">
      <c r="A38" s="22" t="s">
        <v>68</v>
      </c>
      <c r="B38" s="27" t="s">
        <v>69</v>
      </c>
      <c r="C38" s="16" t="s">
        <v>17</v>
      </c>
      <c r="D38" s="20">
        <v>1904.89</v>
      </c>
      <c r="E38" s="20">
        <v>1125.6190000000001</v>
      </c>
      <c r="F38" s="28"/>
    </row>
    <row r="39" spans="1:6" ht="47.25" x14ac:dyDescent="0.25">
      <c r="A39" s="22" t="s">
        <v>70</v>
      </c>
      <c r="B39" s="27" t="s">
        <v>71</v>
      </c>
      <c r="C39" s="16" t="s">
        <v>17</v>
      </c>
      <c r="D39" s="20">
        <v>577.17999999999995</v>
      </c>
      <c r="E39" s="20">
        <v>349.69580999999994</v>
      </c>
      <c r="F39" s="28"/>
    </row>
    <row r="40" spans="1:6" ht="78.75" x14ac:dyDescent="0.25">
      <c r="A40" s="22" t="s">
        <v>72</v>
      </c>
      <c r="B40" s="27" t="s">
        <v>73</v>
      </c>
      <c r="C40" s="16" t="s">
        <v>17</v>
      </c>
      <c r="D40" s="20">
        <v>0</v>
      </c>
      <c r="E40" s="20">
        <v>0</v>
      </c>
      <c r="F40" s="35"/>
    </row>
    <row r="41" spans="1:6" ht="47.25" x14ac:dyDescent="0.25">
      <c r="A41" s="22" t="s">
        <v>74</v>
      </c>
      <c r="B41" s="27" t="s">
        <v>75</v>
      </c>
      <c r="C41" s="16" t="s">
        <v>17</v>
      </c>
      <c r="D41" s="20">
        <v>825.91</v>
      </c>
      <c r="E41" s="36">
        <f>E11-E12</f>
        <v>-556</v>
      </c>
      <c r="F41" s="28"/>
    </row>
    <row r="42" spans="1:6" ht="31.5" x14ac:dyDescent="0.25">
      <c r="A42" s="22" t="s">
        <v>76</v>
      </c>
      <c r="B42" s="27" t="s">
        <v>77</v>
      </c>
      <c r="C42" s="16" t="s">
        <v>17</v>
      </c>
      <c r="D42" s="20">
        <v>0</v>
      </c>
      <c r="E42" s="20">
        <v>0</v>
      </c>
      <c r="F42" s="28"/>
    </row>
    <row r="43" spans="1:6" ht="94.5" x14ac:dyDescent="0.25">
      <c r="A43" s="22" t="s">
        <v>78</v>
      </c>
      <c r="B43" s="27" t="s">
        <v>79</v>
      </c>
      <c r="C43" s="16" t="s">
        <v>17</v>
      </c>
      <c r="D43" s="20">
        <v>0</v>
      </c>
      <c r="E43" s="20">
        <v>0</v>
      </c>
      <c r="F43" s="28"/>
    </row>
    <row r="44" spans="1:6" ht="31.5" x14ac:dyDescent="0.25">
      <c r="A44" s="22" t="s">
        <v>80</v>
      </c>
      <c r="B44" s="27" t="s">
        <v>81</v>
      </c>
      <c r="C44" s="16" t="s">
        <v>17</v>
      </c>
      <c r="D44" s="20">
        <v>0</v>
      </c>
      <c r="E44" s="20">
        <v>0</v>
      </c>
      <c r="F44" s="28"/>
    </row>
    <row r="45" spans="1:6" ht="31.5" x14ac:dyDescent="0.25">
      <c r="A45" s="22" t="s">
        <v>82</v>
      </c>
      <c r="B45" s="27" t="s">
        <v>83</v>
      </c>
      <c r="C45" s="16" t="s">
        <v>17</v>
      </c>
      <c r="D45" s="20">
        <v>0</v>
      </c>
      <c r="E45" s="20">
        <v>0</v>
      </c>
      <c r="F45" s="28"/>
    </row>
    <row r="46" spans="1:6" ht="31.5" x14ac:dyDescent="0.25">
      <c r="A46" s="22" t="s">
        <v>84</v>
      </c>
      <c r="B46" s="27" t="s">
        <v>85</v>
      </c>
      <c r="C46" s="16" t="s">
        <v>17</v>
      </c>
      <c r="D46" s="20">
        <v>0</v>
      </c>
      <c r="E46" s="20">
        <v>0</v>
      </c>
      <c r="F46" s="28"/>
    </row>
    <row r="47" spans="1:6" ht="15.75" x14ac:dyDescent="0.25">
      <c r="A47" s="22" t="s">
        <v>86</v>
      </c>
      <c r="B47" s="27" t="s">
        <v>87</v>
      </c>
      <c r="C47" s="16" t="s">
        <v>88</v>
      </c>
      <c r="D47" s="20">
        <v>374.96</v>
      </c>
      <c r="E47" s="20">
        <v>435.75</v>
      </c>
      <c r="F47" s="28"/>
    </row>
    <row r="48" spans="1:6" ht="31.5" x14ac:dyDescent="0.25">
      <c r="A48" s="22" t="s">
        <v>89</v>
      </c>
      <c r="B48" s="27" t="s">
        <v>90</v>
      </c>
      <c r="C48" s="16" t="s">
        <v>88</v>
      </c>
      <c r="D48" s="20">
        <v>0</v>
      </c>
      <c r="E48" s="20">
        <v>0</v>
      </c>
      <c r="F48" s="28"/>
    </row>
    <row r="49" spans="1:9" ht="15.75" x14ac:dyDescent="0.25">
      <c r="A49" s="22" t="s">
        <v>91</v>
      </c>
      <c r="B49" s="27" t="s">
        <v>92</v>
      </c>
      <c r="C49" s="16" t="s">
        <v>88</v>
      </c>
      <c r="D49" s="20">
        <v>0</v>
      </c>
      <c r="E49" s="20">
        <v>0</v>
      </c>
      <c r="F49" s="28"/>
    </row>
    <row r="50" spans="1:9" ht="15.75" x14ac:dyDescent="0.25">
      <c r="A50" s="22" t="s">
        <v>93</v>
      </c>
      <c r="B50" s="27" t="s">
        <v>94</v>
      </c>
      <c r="C50" s="16" t="s">
        <v>88</v>
      </c>
      <c r="D50" s="20">
        <v>0</v>
      </c>
      <c r="E50" s="20">
        <v>0</v>
      </c>
      <c r="F50" s="28"/>
    </row>
    <row r="51" spans="1:9" ht="31.5" x14ac:dyDescent="0.25">
      <c r="A51" s="22" t="s">
        <v>95</v>
      </c>
      <c r="B51" s="27" t="s">
        <v>96</v>
      </c>
      <c r="C51" s="16" t="s">
        <v>88</v>
      </c>
      <c r="D51" s="20">
        <v>0</v>
      </c>
      <c r="E51" s="20">
        <v>0</v>
      </c>
      <c r="F51" s="28"/>
      <c r="H51" s="33"/>
      <c r="I51" s="33"/>
    </row>
    <row r="52" spans="1:9" ht="31.5" x14ac:dyDescent="0.25">
      <c r="A52" s="22" t="s">
        <v>97</v>
      </c>
      <c r="B52" s="27" t="s">
        <v>98</v>
      </c>
      <c r="C52" s="16" t="s">
        <v>88</v>
      </c>
      <c r="D52" s="20">
        <v>291.01</v>
      </c>
      <c r="E52" s="20">
        <v>273.51</v>
      </c>
      <c r="F52" s="28"/>
    </row>
    <row r="53" spans="1:9" ht="15.75" x14ac:dyDescent="0.25">
      <c r="A53" s="22" t="s">
        <v>99</v>
      </c>
      <c r="B53" s="27" t="s">
        <v>100</v>
      </c>
      <c r="C53" s="16" t="s">
        <v>88</v>
      </c>
      <c r="D53" s="20">
        <v>0</v>
      </c>
      <c r="E53" s="20">
        <v>0</v>
      </c>
      <c r="F53" s="28"/>
      <c r="H53" s="30"/>
    </row>
    <row r="54" spans="1:9" ht="15.75" x14ac:dyDescent="0.25">
      <c r="A54" s="22" t="s">
        <v>101</v>
      </c>
      <c r="B54" s="27" t="s">
        <v>102</v>
      </c>
      <c r="C54" s="16" t="s">
        <v>88</v>
      </c>
      <c r="D54" s="20">
        <v>0</v>
      </c>
      <c r="E54" s="20">
        <v>0</v>
      </c>
      <c r="F54" s="28"/>
    </row>
    <row r="55" spans="1:9" ht="15.75" x14ac:dyDescent="0.25">
      <c r="A55" s="22" t="s">
        <v>103</v>
      </c>
      <c r="B55" s="27" t="s">
        <v>104</v>
      </c>
      <c r="C55" s="16" t="s">
        <v>105</v>
      </c>
      <c r="D55" s="37">
        <v>22</v>
      </c>
      <c r="E55" s="37">
        <v>37</v>
      </c>
      <c r="F55" s="28"/>
    </row>
    <row r="56" spans="1:9" ht="31.5" x14ac:dyDescent="0.25">
      <c r="A56" s="22" t="s">
        <v>106</v>
      </c>
      <c r="B56" s="27" t="s">
        <v>107</v>
      </c>
      <c r="C56" s="16" t="s">
        <v>108</v>
      </c>
      <c r="D56" s="20">
        <v>37.700000000000003</v>
      </c>
      <c r="E56" s="20">
        <v>37.700000000000003</v>
      </c>
      <c r="F56" s="28"/>
    </row>
    <row r="57" spans="1:9" ht="15.75" x14ac:dyDescent="0.25">
      <c r="A57" s="22" t="s">
        <v>109</v>
      </c>
      <c r="B57" s="27" t="s">
        <v>110</v>
      </c>
      <c r="C57" s="16" t="s">
        <v>111</v>
      </c>
      <c r="D57" s="38">
        <v>11</v>
      </c>
      <c r="E57" s="38">
        <v>11</v>
      </c>
      <c r="F57" s="28"/>
    </row>
    <row r="58" spans="1:9" ht="31.5" x14ac:dyDescent="0.25">
      <c r="A58" s="22" t="s">
        <v>112</v>
      </c>
      <c r="B58" s="27" t="s">
        <v>113</v>
      </c>
      <c r="C58" s="16" t="s">
        <v>111</v>
      </c>
      <c r="D58" s="38">
        <v>1</v>
      </c>
      <c r="E58" s="38">
        <v>1</v>
      </c>
      <c r="F58" s="28"/>
    </row>
    <row r="59" spans="1:9" ht="63" x14ac:dyDescent="0.25">
      <c r="A59" s="22" t="s">
        <v>114</v>
      </c>
      <c r="B59" s="27" t="s">
        <v>115</v>
      </c>
      <c r="C59" s="16" t="s">
        <v>116</v>
      </c>
      <c r="D59" s="20">
        <v>2.67</v>
      </c>
      <c r="E59" s="20">
        <v>3.09</v>
      </c>
      <c r="F59" s="28"/>
    </row>
    <row r="60" spans="1:9" ht="31.5" x14ac:dyDescent="0.25">
      <c r="A60" s="22" t="s">
        <v>117</v>
      </c>
      <c r="B60" s="27" t="s">
        <v>118</v>
      </c>
      <c r="C60" s="16" t="s">
        <v>88</v>
      </c>
      <c r="D60" s="20">
        <v>0.26</v>
      </c>
      <c r="E60" s="20">
        <v>0.2</v>
      </c>
      <c r="F60" s="28"/>
    </row>
    <row r="61" spans="1:9" ht="31.5" x14ac:dyDescent="0.25">
      <c r="A61" s="22" t="s">
        <v>119</v>
      </c>
      <c r="B61" s="27" t="s">
        <v>120</v>
      </c>
      <c r="C61" s="16" t="s">
        <v>88</v>
      </c>
      <c r="D61" s="20">
        <v>0.26</v>
      </c>
      <c r="E61" s="20">
        <v>0.2</v>
      </c>
      <c r="F61" s="28"/>
    </row>
    <row r="62" spans="1:9" ht="94.5" x14ac:dyDescent="0.25">
      <c r="A62" s="22" t="s">
        <v>121</v>
      </c>
      <c r="B62" s="27" t="s">
        <v>122</v>
      </c>
      <c r="C62" s="16" t="s">
        <v>105</v>
      </c>
      <c r="D62" s="20"/>
      <c r="E62" s="39"/>
      <c r="F62" s="28"/>
    </row>
    <row r="63" spans="1:9" ht="15.75" x14ac:dyDescent="0.25">
      <c r="A63" s="40" t="s">
        <v>123</v>
      </c>
      <c r="B63" s="41" t="s">
        <v>124</v>
      </c>
      <c r="C63" s="42"/>
      <c r="D63" s="42"/>
      <c r="E63" s="42"/>
      <c r="F63" s="42"/>
    </row>
    <row r="64" spans="1:9" ht="15.75" x14ac:dyDescent="0.25">
      <c r="A64" s="40"/>
      <c r="B64" s="41" t="s">
        <v>125</v>
      </c>
      <c r="C64" s="42"/>
      <c r="D64" s="42"/>
      <c r="E64" s="42"/>
      <c r="F64" s="42"/>
    </row>
    <row r="65" spans="1:6" ht="31.5" x14ac:dyDescent="0.25">
      <c r="A65" s="40"/>
      <c r="B65" s="41" t="s">
        <v>126</v>
      </c>
      <c r="C65" s="42"/>
      <c r="D65" s="42"/>
      <c r="E65" s="42"/>
      <c r="F65" s="42"/>
    </row>
    <row r="66" spans="1:6" ht="31.5" x14ac:dyDescent="0.25">
      <c r="A66" s="40"/>
      <c r="B66" s="41" t="s">
        <v>127</v>
      </c>
      <c r="C66" s="42"/>
      <c r="D66" s="42"/>
      <c r="E66" s="42"/>
      <c r="F66" s="42"/>
    </row>
    <row r="67" spans="1:6" ht="31.5" x14ac:dyDescent="0.25">
      <c r="A67" s="40"/>
      <c r="B67" s="41" t="s">
        <v>128</v>
      </c>
      <c r="C67" s="42"/>
      <c r="D67" s="42"/>
      <c r="E67" s="42"/>
      <c r="F67" s="42"/>
    </row>
    <row r="68" spans="1:6" ht="15.75" x14ac:dyDescent="0.25">
      <c r="A68" s="40"/>
      <c r="B68" s="41" t="s">
        <v>129</v>
      </c>
      <c r="C68" s="42"/>
      <c r="D68" s="42"/>
      <c r="E68" s="42"/>
      <c r="F68" s="42"/>
    </row>
    <row r="69" spans="1:6" ht="15.75" x14ac:dyDescent="0.25">
      <c r="A69" s="43"/>
      <c r="B69" s="44"/>
      <c r="C69" s="43"/>
      <c r="D69" s="45"/>
      <c r="E69" s="46"/>
      <c r="F69" s="47"/>
    </row>
    <row r="70" spans="1:6" ht="33.75" customHeight="1" x14ac:dyDescent="0.25">
      <c r="A70" s="48" t="s">
        <v>130</v>
      </c>
      <c r="B70" s="48"/>
      <c r="C70" s="48"/>
      <c r="D70" s="48"/>
      <c r="E70" s="48"/>
      <c r="F70" s="48"/>
    </row>
    <row r="71" spans="1:6" ht="15.75" x14ac:dyDescent="0.25">
      <c r="A71" s="49"/>
      <c r="B71" s="49"/>
      <c r="C71" s="49"/>
      <c r="D71" s="50"/>
      <c r="E71" s="50"/>
      <c r="F71" s="49"/>
    </row>
    <row r="72" spans="1:6" ht="42" customHeight="1" x14ac:dyDescent="0.2">
      <c r="A72" s="51" t="s">
        <v>131</v>
      </c>
      <c r="B72" s="51"/>
      <c r="C72" s="51"/>
      <c r="D72" s="51"/>
      <c r="E72" s="51"/>
      <c r="F72" s="51"/>
    </row>
  </sheetData>
  <mergeCells count="8">
    <mergeCell ref="A70:F70"/>
    <mergeCell ref="A72:F72"/>
    <mergeCell ref="A3:F3"/>
    <mergeCell ref="B4:E4"/>
    <mergeCell ref="B5:E5"/>
    <mergeCell ref="D7:E7"/>
    <mergeCell ref="D10:F10"/>
    <mergeCell ref="C63:F68"/>
  </mergeCells>
  <dataValidations count="1">
    <dataValidation type="decimal" allowBlank="1" showInputMessage="1" showErrorMessage="1" sqref="E13:E62">
      <formula1>-999999999999999</formula1>
      <formula2>999999999999999</formula2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2-вс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Анастасия Васильевна</dc:creator>
  <cp:lastModifiedBy>Колесникова Анастасия Васильевна</cp:lastModifiedBy>
  <dcterms:created xsi:type="dcterms:W3CDTF">2016-04-29T03:33:30Z</dcterms:created>
  <dcterms:modified xsi:type="dcterms:W3CDTF">2016-04-29T03:33:42Z</dcterms:modified>
</cp:coreProperties>
</file>