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<sst xmlns="http://schemas.openxmlformats.org/spreadsheetml/2006/main" count="242" uniqueCount="98">
  <si>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</si>
  <si>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</si>
  <si>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</si>
  <si>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</si>
  <si>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</si>
  <si>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</si>
  <si>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</si>
  <si>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</si>
  <si>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</si>
  <si>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</si>
  <si>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</si>
  <si>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</si>
  <si>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</si>
  <si>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</si>
  <si>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</si>
  <si>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</si>
  <si>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</si>
  <si>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</si>
  <si>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</si>
  <si>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</si>
  <si>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</si>
  <si>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</si>
  <si>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</si>
  <si>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</si>
  <si>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</si>
  <si>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</si>
  <si>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</si>
  <si>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</si>
  <si>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</si>
  <si>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</si>
  <si>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</si>
  <si>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</si>
  <si>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</si>
  <si>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</si>
  <si>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</si>
  <si>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</si>
  <si>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</si>
  <si>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</si>
  <si>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</si>
  <si>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</si>
  <si>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</si>
  <si>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</si>
  <si>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</si>
  <si>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</si>
  <si>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</si>
  <si>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</si>
  <si>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</si>
  <si>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</si>
  <si>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</si>
  <si>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</si>
  <si>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</si>
  <si>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</si>
  <si>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</si>
  <si>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</si>
  <si>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</si>
  <si>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</si>
  <si>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</si>
  <si>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</si>
  <si>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</si>
  <si>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</si>
  <si>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</si>
  <si>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</si>
  <si>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</si>
  <si>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</si>
  <si>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</si>
  <si>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</si>
  <si>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</si>
  <si>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</si>
  <si>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</si>
  <si>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</si>
  <si>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</si>
  <si>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</si>
  <si>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</si>
  <si>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</si>
  <si>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</si>
  <si>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</si>
  <si>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</si>
  <si>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</si>
  <si>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</si>
  <si>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</si>
  <si>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</si>
  <si>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</si>
  <si>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"Марининский ЭнергоРесурс"</t>
  </si>
  <si>
    <t>Программа энергосбережения</t>
  </si>
  <si>
    <t>Приобретение погружных насосов</t>
  </si>
  <si>
    <t>2011 год</t>
  </si>
  <si>
    <t>повышение эффективнссти использования энергетических ресурсов</t>
  </si>
  <si>
    <t>01.01.2011г.</t>
  </si>
  <si>
    <t>31.12.2013 г.</t>
  </si>
  <si>
    <t>2012.год</t>
  </si>
  <si>
    <t>2013 .год</t>
  </si>
  <si>
    <t>117,237</t>
  </si>
  <si>
    <t>Установка частотно-регулируемых приводов на глубинные насосы</t>
  </si>
  <si>
    <t>Установка приборов учета подъема воды</t>
  </si>
  <si>
    <t xml:space="preserve">экономия энергетических ресурсов </t>
  </si>
  <si>
    <t>%</t>
  </si>
  <si>
    <t>снижение объемов потерь воды при транспортировке</t>
  </si>
  <si>
    <t>снижение количества аварийных ситуаций в сетях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</si>
</sst>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G35" sqref="G3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43</v>
      </c>
    </row>
    <row r="2" ht="19.5" thickBot="1">
      <c r="J2" s="22"/>
    </row>
    <row r="3" spans="1:10" ht="36.75" customHeight="1" thickBot="1">
      <c r="A3" s="31" t="s">
        <v>80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82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38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41</v>
      </c>
      <c r="C7" s="36" t="s">
        <v>3</v>
      </c>
      <c r="D7" s="34" t="s">
        <v>42</v>
      </c>
      <c r="E7" s="35"/>
      <c r="F7" s="38" t="s">
        <v>4</v>
      </c>
      <c r="G7" s="37"/>
      <c r="H7" s="37"/>
      <c r="I7" s="37"/>
      <c r="J7" s="39" t="s">
        <v>37</v>
      </c>
    </row>
    <row r="8" spans="1:10" ht="96.75" customHeight="1">
      <c r="A8" s="28"/>
      <c r="B8" s="37"/>
      <c r="C8" s="37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 t="s">
        <v>83</v>
      </c>
      <c r="D10" s="45"/>
      <c r="E10" s="45"/>
      <c r="F10" s="45"/>
      <c r="G10" s="45"/>
      <c r="H10" s="45"/>
      <c r="I10" s="45"/>
      <c r="J10" s="19"/>
    </row>
    <row r="11" spans="1:10" s="13" customFormat="1" ht="94.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84</v>
      </c>
      <c r="G11" s="12" t="s">
        <v>92</v>
      </c>
      <c r="H11" s="12" t="s">
        <v>93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 t="s">
        <v>86</v>
      </c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 t="s">
        <v>87</v>
      </c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 t="s">
        <v>88</v>
      </c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>
        <v>259.7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85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13</v>
      </c>
      <c r="B17" s="3" t="s">
        <v>14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15</v>
      </c>
      <c r="B18" s="3" t="s">
        <v>16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17</v>
      </c>
      <c r="B19" s="3" t="s">
        <v>18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>
        <v>117.237</v>
      </c>
      <c r="E20" s="16">
        <f t="shared" si="1"/>
        <v>0</v>
      </c>
      <c r="F20" s="6" t="s">
        <v>91</v>
      </c>
      <c r="G20" s="6"/>
      <c r="H20" s="6"/>
      <c r="I20" s="6"/>
      <c r="J20" s="21"/>
    </row>
    <row r="21" spans="1:10" s="13" customFormat="1" ht="15.75">
      <c r="A21" s="6" t="s">
        <v>20</v>
      </c>
      <c r="B21" s="3" t="s">
        <v>89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21</v>
      </c>
      <c r="B22" s="3" t="s">
        <v>14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22</v>
      </c>
      <c r="B23" s="3" t="s">
        <v>16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23</v>
      </c>
      <c r="B24" s="3" t="s">
        <v>18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>
        <v>38.62</v>
      </c>
      <c r="E25" s="16">
        <f t="shared" si="1"/>
        <v>38.62</v>
      </c>
      <c r="F25" s="17"/>
      <c r="G25" s="17">
        <v>38.62</v>
      </c>
      <c r="H25" s="17"/>
      <c r="I25" s="17"/>
      <c r="J25" s="21"/>
    </row>
    <row r="26" spans="1:10" s="13" customFormat="1" ht="15.75">
      <c r="A26" s="6" t="s">
        <v>25</v>
      </c>
      <c r="B26" s="3" t="s">
        <v>90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26</v>
      </c>
      <c r="B27" s="3" t="s">
        <v>14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27</v>
      </c>
      <c r="B28" s="3" t="s">
        <v>16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28</v>
      </c>
      <c r="B29" s="3" t="s">
        <v>18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>
        <f>38.62+25.66</f>
        <v>64.28</v>
      </c>
      <c r="E30" s="16">
        <f t="shared" si="1"/>
        <v>64.28</v>
      </c>
      <c r="F30" s="17"/>
      <c r="G30" s="17">
        <v>38.62</v>
      </c>
      <c r="H30" s="17">
        <v>25.66</v>
      </c>
      <c r="I30" s="17"/>
      <c r="J30" s="21"/>
    </row>
    <row r="31" spans="1:10" s="13" customFormat="1" ht="63">
      <c r="A31" s="6" t="s">
        <v>77</v>
      </c>
      <c r="B31" s="3" t="s">
        <v>30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31</v>
      </c>
      <c r="B32" s="18" t="s">
        <v>94</v>
      </c>
      <c r="C32" s="18" t="s">
        <v>95</v>
      </c>
      <c r="D32" s="18"/>
      <c r="E32" s="16">
        <f>SUM(F32:J32)</f>
        <v>21</v>
      </c>
      <c r="F32" s="17">
        <v>8</v>
      </c>
      <c r="G32" s="17">
        <v>10</v>
      </c>
      <c r="H32" s="17">
        <v>3</v>
      </c>
      <c r="I32" s="17"/>
      <c r="J32" s="21"/>
    </row>
    <row r="33" spans="1:10" s="13" customFormat="1" ht="31.5">
      <c r="A33" s="6" t="s">
        <v>33</v>
      </c>
      <c r="B33" s="18" t="s">
        <v>96</v>
      </c>
      <c r="C33" s="18" t="s">
        <v>95</v>
      </c>
      <c r="D33" s="18"/>
      <c r="E33" s="16">
        <f>SUM(F33:J33)</f>
        <v>6</v>
      </c>
      <c r="F33" s="17"/>
      <c r="G33" s="17">
        <v>6</v>
      </c>
      <c r="H33" s="17"/>
      <c r="I33" s="17"/>
      <c r="J33" s="21"/>
    </row>
    <row r="34" spans="1:10" s="13" customFormat="1" ht="31.5">
      <c r="A34" s="6" t="s">
        <v>34</v>
      </c>
      <c r="B34" s="18" t="s">
        <v>97</v>
      </c>
      <c r="C34" s="18" t="s">
        <v>95</v>
      </c>
      <c r="D34" s="18"/>
      <c r="E34" s="16">
        <f>SUM(F34:J34)</f>
        <v>10</v>
      </c>
      <c r="F34" s="17"/>
      <c r="G34" s="17">
        <v>10</v>
      </c>
      <c r="H34" s="17"/>
      <c r="I34" s="17"/>
      <c r="J34" s="21"/>
    </row>
    <row r="35" spans="1:10" s="13" customFormat="1" ht="15.75">
      <c r="A35" s="6" t="s">
        <v>35</v>
      </c>
      <c r="B35" s="18" t="s">
        <v>32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36</v>
      </c>
      <c r="B36" s="18" t="s">
        <v>32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81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79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2011-04-15T06:01:33Z</dcterms:modified>
  <cp:category/>
  <cp:version/>
  <cp:contentType/>
  <cp:contentStatus/>
</cp:coreProperties>
</file>