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3035" activeTab="0"/>
  </bookViews>
  <sheets>
    <sheet name="2 во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<sst xmlns="http://schemas.openxmlformats.org/spreadsheetml/2006/main" count="143" uniqueCount="112">
  <si>
    <t>Форма № 2 во</t>
  </si>
  <si>
    <t>Муниципальное унитарное предприятие Шушенского района "Водоканал"</t>
  </si>
  <si>
    <t>№ п/п</t>
  </si>
  <si>
    <t>Наименование показателя</t>
  </si>
  <si>
    <t>Единица измерения</t>
  </si>
  <si>
    <t>Значение показателя</t>
  </si>
  <si>
    <t>Примечание</t>
  </si>
  <si>
    <t xml:space="preserve">Фактический показатель </t>
  </si>
  <si>
    <t>1.</t>
  </si>
  <si>
    <t xml:space="preserve">Вид регулируемой деятельности </t>
  </si>
  <si>
    <t>x</t>
  </si>
  <si>
    <t>водоотведение и очистка сточных вод</t>
  </si>
  <si>
    <t>2.</t>
  </si>
  <si>
    <t>Выручка от регулируемой деятельности</t>
  </si>
  <si>
    <t>тыс.руб.</t>
  </si>
  <si>
    <t>3.</t>
  </si>
  <si>
    <t>Себестоимость производимых товаров (оказываемых услуг) по регулируемому виду деятельности, в том числе:</t>
  </si>
  <si>
    <t>3.1.</t>
  </si>
  <si>
    <t xml:space="preserve">Расходы на оплату услуг по перекачке и (или) очистке сточных вод </t>
  </si>
  <si>
    <t xml:space="preserve">  объем сточных вод</t>
  </si>
  <si>
    <t>тыс. м3</t>
  </si>
  <si>
    <t xml:space="preserve">  тариф </t>
  </si>
  <si>
    <t>руб./м3</t>
  </si>
  <si>
    <t>3.2.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</si>
  <si>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</si>
  <si>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3.2.1.</t>
  </si>
  <si>
    <t xml:space="preserve">  плата  за мощность</t>
  </si>
  <si>
    <t>3.2.2.</t>
  </si>
  <si>
    <t xml:space="preserve">  эксплуатируемая мощность оборудования </t>
  </si>
  <si>
    <t>кВТ</t>
  </si>
  <si>
    <t>3.2.3.</t>
  </si>
  <si>
    <t xml:space="preserve">  средневзвешенная стоимости 1 кВт*ч</t>
  </si>
  <si>
    <t>руб./ кВтч</t>
  </si>
  <si>
    <t>3.2.4.</t>
  </si>
  <si>
    <t xml:space="preserve">  объем приобретенной электрической энергии</t>
  </si>
  <si>
    <t>тыс.кВтч</t>
  </si>
  <si>
    <t>3.3.</t>
  </si>
  <si>
    <t>Расходы на химреагенты, используемые в технологическом процессе</t>
  </si>
  <si>
    <t>3.4.</t>
  </si>
  <si>
    <t>Расходы на оплату труда основного производственного персонала</t>
  </si>
  <si>
    <t>3.4.1.</t>
  </si>
  <si>
    <t xml:space="preserve">   среднесписочная численность основного производственного персонала</t>
  </si>
  <si>
    <t>чел.</t>
  </si>
  <si>
    <t>3.5.</t>
  </si>
  <si>
    <t>Отчисления на социальные нужды основного производственного персонала</t>
  </si>
  <si>
    <t>3.6.</t>
  </si>
  <si>
    <t>Расходы на амортизацию основных производственных средств</t>
  </si>
  <si>
    <t>3.7.</t>
  </si>
  <si>
    <t>Расходы на аренду имущества, используемого в технологическом процессе</t>
  </si>
  <si>
    <t>3.8.</t>
  </si>
  <si>
    <t xml:space="preserve">Общепроизводственные (цеховые) расходы, в т.ч. </t>
  </si>
  <si>
    <t>3.8.1.</t>
  </si>
  <si>
    <t xml:space="preserve">   расходы на оплату труда цехового персонала</t>
  </si>
  <si>
    <t>3.8.2.</t>
  </si>
  <si>
    <t xml:space="preserve">   отчисления на социальные нужды цехового  персонала</t>
  </si>
  <si>
    <t>3.9.</t>
  </si>
  <si>
    <t>Общехозяйственные (управленческие) расходы, в том числе: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</si>
  <si>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</si>
  <si>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</si>
  <si>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</si>
  <si>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</si>
  <si>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3.10.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</si>
  <si>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</si>
  <si>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</si>
  <si>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</si>
  <si>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</si>
  <si>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</si>
  <si>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</si>
  <si>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</si>
  <si>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</si>
  <si>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</si>
  <si>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3.11.</t>
  </si>
  <si>
    <t>3.12.</t>
  </si>
  <si>
    <t>Проведение аварийно-восстановительных работ</t>
  </si>
  <si>
    <t>4.</t>
  </si>
  <si>
    <t>Валовая прибыль от продажи товаров и услуг по регулируемому виду деятельности</t>
  </si>
  <si>
    <t>5.</t>
  </si>
  <si>
    <t>Чистая прибыль по регулируемому виду деятельности,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</si>
  <si>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</si>
  <si>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</si>
  <si>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6.</t>
  </si>
  <si>
    <t>Изменение стоимости основных фондов, в том числе:</t>
  </si>
  <si>
    <t>6.1.</t>
  </si>
  <si>
    <t xml:space="preserve">   за счет ввода в эксплуатации</t>
  </si>
  <si>
    <t>6.2.</t>
  </si>
  <si>
    <t xml:space="preserve">   за счет вывода из эксплуатации</t>
  </si>
  <si>
    <t>7.</t>
  </si>
  <si>
    <t>Объем сточных вод, принятых от потребителей оказываемых услуг</t>
  </si>
  <si>
    <t>тыс.куб.м</t>
  </si>
  <si>
    <t>8.</t>
  </si>
  <si>
    <t>Объем сточных вод, принятых от других регулируемых организаций в сфере водоотведения и (или) очистки сточных вод</t>
  </si>
  <si>
    <t>9.</t>
  </si>
  <si>
    <t>Объем сточных вод, пропущенных через очистные сооружения</t>
  </si>
  <si>
    <t>10.</t>
  </si>
  <si>
    <t>Протяженность канализационных сетей (в однотрубном исчислении)</t>
  </si>
  <si>
    <t>км</t>
  </si>
  <si>
    <t>11.</t>
  </si>
  <si>
    <t>Количество насосных станций</t>
  </si>
  <si>
    <t>шт.</t>
  </si>
  <si>
    <t>12.</t>
  </si>
  <si>
    <t>Количество очистных сооружений</t>
  </si>
  <si>
    <t>13. *</t>
  </si>
  <si>
    <t>Годовая бухгалтерская отчетность</t>
  </si>
  <si>
    <t>данные документы предоставляются  регулируемыми организациями (в электронном виде), если выручка от регулируемой деятельности превышает 80 % совокупной выручки за отчетный год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</si>
  <si>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</si>
  <si>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</si>
  <si>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</si>
  <si>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</si>
  <si>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</si>
  <si>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водоотведения и очистки сточных вод на 2012 год</t>
  </si>
  <si>
    <t>Плановый показатель на 2012 год</t>
  </si>
  <si>
    <t>Прочие прямые расходы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</si>
</sst>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000"/>
    <numFmt numFmtId="174" formatCode="0.0"/>
    <numFmt numFmtId="175" formatCode="0.0000000"/>
  </numFmts>
  <fonts count="6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5" fillId="2" borderId="1" xfId="0" applyNumberFormat="1" applyFont="1" applyFill="1" applyBorder="1" applyAlignment="1" applyProtection="1">
      <alignment horizontal="center" vertical="center" wrapText="1"/>
      <protection/>
    </xf>
    <xf numFmtId="174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vertical="center" wrapText="1"/>
      <protection/>
    </xf>
    <xf numFmtId="2" fontId="5" fillId="0" borderId="1" xfId="0" applyNumberFormat="1" applyFont="1" applyFill="1" applyBorder="1" applyAlignment="1" applyProtection="1">
      <alignment vertical="center"/>
      <protection locked="0"/>
    </xf>
    <xf numFmtId="174" fontId="5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/>
    </xf>
    <xf numFmtId="2" fontId="5" fillId="0" borderId="1" xfId="0" applyNumberFormat="1" applyFont="1" applyFill="1" applyBorder="1" applyAlignment="1" applyProtection="1">
      <alignment vertical="center"/>
      <protection/>
    </xf>
    <xf numFmtId="174" fontId="5" fillId="0" borderId="1" xfId="0" applyNumberFormat="1" applyFont="1" applyFill="1" applyBorder="1" applyAlignment="1" applyProtection="1">
      <alignment vertical="center"/>
      <protection/>
    </xf>
    <xf numFmtId="1" fontId="5" fillId="0" borderId="1" xfId="0" applyNumberFormat="1" applyFont="1" applyFill="1" applyBorder="1" applyAlignment="1" applyProtection="1">
      <alignment vertical="center"/>
      <protection locked="0"/>
    </xf>
    <xf numFmtId="175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2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174" fontId="5" fillId="0" borderId="0" xfId="0" applyNumberFormat="1" applyFont="1" applyAlignment="1">
      <alignment wrapText="1"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74" fontId="5" fillId="0" borderId="2" xfId="0" applyNumberFormat="1" applyFont="1" applyFill="1" applyBorder="1" applyAlignment="1" applyProtection="1">
      <alignment horizontal="center" vertical="center" wrapText="1"/>
      <protection/>
    </xf>
    <xf numFmtId="174" fontId="5" fillId="0" borderId="3" xfId="0" applyNumberFormat="1" applyFont="1" applyFill="1" applyBorder="1" applyAlignment="1" applyProtection="1">
      <alignment horizontal="center" vertical="center" wrapText="1"/>
      <protection/>
    </xf>
    <xf numFmtId="174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4" fontId="3" fillId="3" borderId="13" xfId="0" applyNumberFormat="1" applyFont="1" applyFill="1" applyBorder="1" applyAlignment="1">
      <alignment horizontal="right"/>
    </xf>
    <xf numFmtId="0" fontId="4" fillId="3" borderId="14" xfId="0" applyFont="1" applyFill="1" applyBorder="1" applyAlignment="1" applyProtection="1">
      <alignment horizontal="center" vertical="center" wrapText="1"/>
      <protection/>
    </xf>
    <xf numFmtId="0" fontId="4" fillId="3" borderId="15" xfId="0" applyFont="1" applyFill="1" applyBorder="1" applyAlignment="1" applyProtection="1">
      <alignment horizontal="center" vertical="center" wrapText="1"/>
      <protection/>
    </xf>
    <xf numFmtId="0" fontId="4" fillId="3" borderId="16" xfId="0" applyFont="1" applyFill="1" applyBorder="1" applyAlignment="1" applyProtection="1">
      <alignment horizontal="center" vertical="center" wrapText="1"/>
      <protection/>
    </xf>
    <xf numFmtId="0" fontId="3" fillId="2" borderId="17" xfId="0" applyFont="1" applyFill="1" applyBorder="1" applyAlignment="1" applyProtection="1">
      <alignment horizontal="center" wrapText="1"/>
      <protection/>
    </xf>
    <xf numFmtId="0" fontId="3" fillId="2" borderId="18" xfId="0" applyFont="1" applyFill="1" applyBorder="1" applyAlignment="1" applyProtection="1">
      <alignment horizontal="center" wrapText="1"/>
      <protection/>
    </xf>
    <xf numFmtId="0" fontId="3" fillId="2" borderId="19" xfId="0" applyFont="1" applyFill="1" applyBorder="1" applyAlignment="1" applyProtection="1">
      <alignment horizont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wrapText="1"/>
      <protection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D47" sqref="D47"/>
    </sheetView>
  </sheetViews>
  <sheetFormatPr defaultColWidth="9.00390625" defaultRowHeight="12.75"/>
  <cols>
    <col min="1" max="1" width="9.125" style="1" customWidth="1"/>
    <col min="2" max="2" width="43.00390625" style="2" customWidth="1"/>
    <col min="3" max="3" width="10.25390625" style="1" customWidth="1"/>
    <col min="4" max="4" width="16.125" style="21" customWidth="1"/>
    <col min="5" max="5" width="11.00390625" style="22" customWidth="1"/>
    <col min="6" max="6" width="12.625" style="2" customWidth="1"/>
    <col min="7" max="16384" width="9.125" style="2" customWidth="1"/>
  </cols>
  <sheetData>
    <row r="1" spans="4:6" ht="19.5" thickBot="1">
      <c r="D1" s="39" t="s">
        <v>0</v>
      </c>
      <c r="E1" s="39"/>
      <c r="F1" s="39"/>
    </row>
    <row r="2" spans="1:6" ht="75.75" customHeight="1" thickBot="1">
      <c r="A2" s="40" t="s">
        <v>109</v>
      </c>
      <c r="B2" s="41"/>
      <c r="C2" s="41"/>
      <c r="D2" s="41"/>
      <c r="E2" s="41"/>
      <c r="F2" s="42"/>
    </row>
    <row r="3" spans="1:6" ht="18.75">
      <c r="A3" s="43" t="s">
        <v>1</v>
      </c>
      <c r="B3" s="44"/>
      <c r="C3" s="44"/>
      <c r="D3" s="44"/>
      <c r="E3" s="44"/>
      <c r="F3" s="45"/>
    </row>
    <row r="4" spans="1:6" ht="15.75">
      <c r="A4" s="46" t="s">
        <v>2</v>
      </c>
      <c r="B4" s="46" t="s">
        <v>3</v>
      </c>
      <c r="C4" s="46" t="s">
        <v>4</v>
      </c>
      <c r="D4" s="47" t="s">
        <v>5</v>
      </c>
      <c r="E4" s="47"/>
      <c r="F4" s="48" t="s">
        <v>6</v>
      </c>
    </row>
    <row r="5" spans="1:6" ht="63">
      <c r="A5" s="46"/>
      <c r="B5" s="46"/>
      <c r="C5" s="46"/>
      <c r="D5" s="3" t="s">
        <v>110</v>
      </c>
      <c r="E5" s="4" t="s">
        <v>7</v>
      </c>
      <c r="F5" s="49"/>
    </row>
    <row r="6" spans="1:6" s="8" customFormat="1" ht="15.75">
      <c r="A6" s="5">
        <v>1</v>
      </c>
      <c r="B6" s="5">
        <f>A6+1</f>
        <v>2</v>
      </c>
      <c r="C6" s="5">
        <f>B6+1</f>
        <v>3</v>
      </c>
      <c r="D6" s="26">
        <f>C6+1</f>
        <v>4</v>
      </c>
      <c r="E6" s="6">
        <v>5</v>
      </c>
      <c r="F6" s="7">
        <v>6</v>
      </c>
    </row>
    <row r="7" spans="1:6" s="8" customFormat="1" ht="15.75">
      <c r="A7" s="9" t="s">
        <v>8</v>
      </c>
      <c r="B7" s="10" t="s">
        <v>9</v>
      </c>
      <c r="C7" s="5" t="s">
        <v>10</v>
      </c>
      <c r="D7" s="27" t="s">
        <v>11</v>
      </c>
      <c r="E7" s="28"/>
      <c r="F7" s="29"/>
    </row>
    <row r="8" spans="1:6" s="8" customFormat="1" ht="15.75">
      <c r="A8" s="9" t="s">
        <v>12</v>
      </c>
      <c r="B8" s="10" t="s">
        <v>13</v>
      </c>
      <c r="C8" s="5" t="s">
        <v>14</v>
      </c>
      <c r="D8" s="11">
        <v>33085.62</v>
      </c>
      <c r="E8" s="12"/>
      <c r="F8" s="13"/>
    </row>
    <row r="9" spans="1:6" s="8" customFormat="1" ht="47.25">
      <c r="A9" s="9" t="s">
        <v>15</v>
      </c>
      <c r="B9" s="10" t="s">
        <v>16</v>
      </c>
      <c r="C9" s="5" t="s">
        <v>14</v>
      </c>
      <c r="D9" s="11">
        <v>33079.92</v>
      </c>
      <c r="E9" s="12"/>
      <c r="F9" s="13"/>
    </row>
    <row r="10" spans="1:6" s="8" customFormat="1" ht="31.5">
      <c r="A10" s="9" t="s">
        <v>17</v>
      </c>
      <c r="B10" s="10" t="s">
        <v>18</v>
      </c>
      <c r="C10" s="5" t="s">
        <v>14</v>
      </c>
      <c r="D10" s="14">
        <v>0</v>
      </c>
      <c r="E10" s="15"/>
      <c r="F10" s="13"/>
    </row>
    <row r="11" spans="1:6" s="8" customFormat="1" ht="15.75">
      <c r="A11" s="9"/>
      <c r="B11" s="10" t="s">
        <v>19</v>
      </c>
      <c r="C11" s="5" t="s">
        <v>20</v>
      </c>
      <c r="D11" s="14">
        <v>0</v>
      </c>
      <c r="E11" s="15"/>
      <c r="F11" s="13"/>
    </row>
    <row r="12" spans="1:6" s="8" customFormat="1" ht="15.75">
      <c r="A12" s="9"/>
      <c r="B12" s="10" t="s">
        <v>21</v>
      </c>
      <c r="C12" s="5" t="s">
        <v>22</v>
      </c>
      <c r="D12" s="14">
        <v>0</v>
      </c>
      <c r="E12" s="15"/>
      <c r="F12" s="13"/>
    </row>
    <row r="13" spans="1:6" s="8" customFormat="1" ht="63">
      <c r="A13" s="9" t="s">
        <v>23</v>
      </c>
      <c r="B13" s="10" t="s">
        <v>24</v>
      </c>
      <c r="C13" s="5" t="s">
        <v>14</v>
      </c>
      <c r="D13" s="11">
        <v>3482.82</v>
      </c>
      <c r="E13" s="12"/>
      <c r="F13" s="13"/>
    </row>
    <row r="14" spans="1:6" s="8" customFormat="1" ht="15.75">
      <c r="A14" s="9" t="s">
        <v>25</v>
      </c>
      <c r="B14" s="10" t="s">
        <v>26</v>
      </c>
      <c r="C14" s="5" t="s">
        <v>14</v>
      </c>
      <c r="D14" s="11">
        <v>0</v>
      </c>
      <c r="E14" s="16"/>
      <c r="F14" s="13"/>
    </row>
    <row r="15" spans="1:6" s="8" customFormat="1" ht="31.5">
      <c r="A15" s="9" t="s">
        <v>27</v>
      </c>
      <c r="B15" s="10" t="s">
        <v>28</v>
      </c>
      <c r="C15" s="5" t="s">
        <v>29</v>
      </c>
      <c r="D15" s="11">
        <v>661</v>
      </c>
      <c r="E15" s="12"/>
      <c r="F15" s="13"/>
    </row>
    <row r="16" spans="1:6" s="8" customFormat="1" ht="31.5">
      <c r="A16" s="9" t="s">
        <v>30</v>
      </c>
      <c r="B16" s="10" t="s">
        <v>31</v>
      </c>
      <c r="C16" s="5" t="s">
        <v>32</v>
      </c>
      <c r="D16" s="11">
        <f>D13/D17</f>
        <v>2.0806494972848</v>
      </c>
      <c r="E16" s="17"/>
      <c r="F16" s="13"/>
    </row>
    <row r="17" spans="1:6" s="8" customFormat="1" ht="31.5">
      <c r="A17" s="9" t="s">
        <v>33</v>
      </c>
      <c r="B17" s="10" t="s">
        <v>34</v>
      </c>
      <c r="C17" s="5" t="s">
        <v>35</v>
      </c>
      <c r="D17" s="11">
        <f>29.27+1644.64</f>
        <v>1673.91</v>
      </c>
      <c r="E17" s="12"/>
      <c r="F17" s="13"/>
    </row>
    <row r="18" spans="1:6" s="8" customFormat="1" ht="31.5">
      <c r="A18" s="9" t="s">
        <v>36</v>
      </c>
      <c r="B18" s="10" t="s">
        <v>37</v>
      </c>
      <c r="C18" s="5" t="s">
        <v>14</v>
      </c>
      <c r="D18" s="11">
        <v>0</v>
      </c>
      <c r="E18" s="12"/>
      <c r="F18" s="13"/>
    </row>
    <row r="19" spans="1:6" s="8" customFormat="1" ht="31.5">
      <c r="A19" s="9" t="s">
        <v>38</v>
      </c>
      <c r="B19" s="10" t="s">
        <v>39</v>
      </c>
      <c r="C19" s="5" t="s">
        <v>14</v>
      </c>
      <c r="D19" s="11">
        <v>7662.15</v>
      </c>
      <c r="E19" s="12"/>
      <c r="F19" s="13"/>
    </row>
    <row r="20" spans="1:6" s="8" customFormat="1" ht="31.5">
      <c r="A20" s="9" t="s">
        <v>40</v>
      </c>
      <c r="B20" s="10" t="s">
        <v>41</v>
      </c>
      <c r="C20" s="5" t="s">
        <v>42</v>
      </c>
      <c r="D20" s="11">
        <v>46</v>
      </c>
      <c r="E20" s="16"/>
      <c r="F20" s="13"/>
    </row>
    <row r="21" spans="1:6" s="8" customFormat="1" ht="31.5">
      <c r="A21" s="9" t="s">
        <v>43</v>
      </c>
      <c r="B21" s="10" t="s">
        <v>44</v>
      </c>
      <c r="C21" s="5" t="s">
        <v>14</v>
      </c>
      <c r="D21" s="11">
        <v>2620.46</v>
      </c>
      <c r="E21" s="12"/>
      <c r="F21" s="13"/>
    </row>
    <row r="22" spans="1:6" s="8" customFormat="1" ht="31.5">
      <c r="A22" s="9" t="s">
        <v>45</v>
      </c>
      <c r="B22" s="10" t="s">
        <v>46</v>
      </c>
      <c r="C22" s="5" t="s">
        <v>14</v>
      </c>
      <c r="D22" s="11">
        <v>1865.6</v>
      </c>
      <c r="E22" s="12"/>
      <c r="F22" s="13"/>
    </row>
    <row r="23" spans="1:6" s="8" customFormat="1" ht="47.25">
      <c r="A23" s="9" t="s">
        <v>47</v>
      </c>
      <c r="B23" s="10" t="s">
        <v>48</v>
      </c>
      <c r="C23" s="5" t="s">
        <v>14</v>
      </c>
      <c r="D23" s="11">
        <v>0</v>
      </c>
      <c r="E23" s="12"/>
      <c r="F23" s="13"/>
    </row>
    <row r="24" spans="1:6" s="8" customFormat="1" ht="31.5">
      <c r="A24" s="9" t="s">
        <v>49</v>
      </c>
      <c r="B24" s="10" t="s">
        <v>50</v>
      </c>
      <c r="C24" s="5" t="s">
        <v>14</v>
      </c>
      <c r="D24" s="11">
        <v>4624.18</v>
      </c>
      <c r="E24" s="12"/>
      <c r="F24" s="13"/>
    </row>
    <row r="25" spans="1:6" s="8" customFormat="1" ht="31.5">
      <c r="A25" s="9" t="s">
        <v>51</v>
      </c>
      <c r="B25" s="10" t="s">
        <v>52</v>
      </c>
      <c r="C25" s="5" t="s">
        <v>14</v>
      </c>
      <c r="D25" s="11">
        <v>2959.19</v>
      </c>
      <c r="E25" s="12"/>
      <c r="F25" s="13"/>
    </row>
    <row r="26" spans="1:6" s="8" customFormat="1" ht="31.5">
      <c r="A26" s="9" t="s">
        <v>53</v>
      </c>
      <c r="B26" s="10" t="s">
        <v>54</v>
      </c>
      <c r="C26" s="5" t="s">
        <v>14</v>
      </c>
      <c r="D26" s="11">
        <v>1012.04</v>
      </c>
      <c r="E26" s="12"/>
      <c r="F26" s="13"/>
    </row>
    <row r="27" spans="1:6" s="8" customFormat="1" ht="31.5">
      <c r="A27" s="9" t="s">
        <v>55</v>
      </c>
      <c r="B27" s="10" t="s">
        <v>56</v>
      </c>
      <c r="C27" s="5" t="s">
        <v>14</v>
      </c>
      <c r="D27" s="11">
        <v>6437.98</v>
      </c>
      <c r="E27" s="12"/>
      <c r="F27" s="13"/>
    </row>
    <row r="28" spans="1:6" s="8" customFormat="1" ht="15.75">
      <c r="A28" s="9" t="s">
        <v>57</v>
      </c>
      <c r="B28" s="10" t="s">
        <v>58</v>
      </c>
      <c r="C28" s="5" t="s">
        <v>14</v>
      </c>
      <c r="D28" s="11">
        <v>4512.13</v>
      </c>
      <c r="E28" s="12"/>
      <c r="F28" s="13"/>
    </row>
    <row r="29" spans="1:6" s="8" customFormat="1" ht="15.75">
      <c r="A29" s="9" t="s">
        <v>59</v>
      </c>
      <c r="B29" s="10" t="s">
        <v>60</v>
      </c>
      <c r="C29" s="5" t="s">
        <v>14</v>
      </c>
      <c r="D29" s="11">
        <v>1543.15</v>
      </c>
      <c r="E29" s="12"/>
      <c r="F29" s="13"/>
    </row>
    <row r="30" spans="1:6" s="8" customFormat="1" ht="31.5">
      <c r="A30" s="9" t="s">
        <v>61</v>
      </c>
      <c r="B30" s="10" t="s">
        <v>62</v>
      </c>
      <c r="C30" s="5" t="s">
        <v>14</v>
      </c>
      <c r="D30" s="11">
        <v>2314.74</v>
      </c>
      <c r="E30" s="12"/>
      <c r="F30" s="13"/>
    </row>
    <row r="31" spans="1:6" s="8" customFormat="1" ht="15.75">
      <c r="A31" s="9" t="s">
        <v>63</v>
      </c>
      <c r="B31" s="10" t="s">
        <v>64</v>
      </c>
      <c r="C31" s="5" t="s">
        <v>14</v>
      </c>
      <c r="D31" s="11">
        <v>0</v>
      </c>
      <c r="E31" s="12"/>
      <c r="F31" s="13"/>
    </row>
    <row r="32" spans="1:6" s="8" customFormat="1" ht="15.75">
      <c r="A32" s="9" t="s">
        <v>65</v>
      </c>
      <c r="B32" s="10" t="s">
        <v>66</v>
      </c>
      <c r="C32" s="5" t="s">
        <v>14</v>
      </c>
      <c r="D32" s="11">
        <v>445.01</v>
      </c>
      <c r="E32" s="12"/>
      <c r="F32" s="13"/>
    </row>
    <row r="33" spans="1:6" s="8" customFormat="1" ht="15.75">
      <c r="A33" s="9" t="s">
        <v>67</v>
      </c>
      <c r="B33" s="10" t="s">
        <v>68</v>
      </c>
      <c r="C33" s="10" t="s">
        <v>14</v>
      </c>
      <c r="D33" s="11">
        <v>1267.76</v>
      </c>
      <c r="E33" s="12"/>
      <c r="F33" s="13"/>
    </row>
    <row r="34" spans="1:6" s="8" customFormat="1" ht="31.5">
      <c r="A34" s="9" t="s">
        <v>69</v>
      </c>
      <c r="B34" s="10" t="s">
        <v>70</v>
      </c>
      <c r="C34" s="10" t="s">
        <v>14</v>
      </c>
      <c r="D34" s="11">
        <v>433.57</v>
      </c>
      <c r="E34" s="12"/>
      <c r="F34" s="13"/>
    </row>
    <row r="35" spans="1:6" s="8" customFormat="1" ht="15.75">
      <c r="A35" s="9" t="s">
        <v>71</v>
      </c>
      <c r="B35" s="10" t="s">
        <v>111</v>
      </c>
      <c r="C35" s="5" t="s">
        <v>14</v>
      </c>
      <c r="D35" s="11">
        <v>765.7</v>
      </c>
      <c r="E35" s="12"/>
      <c r="F35" s="13"/>
    </row>
    <row r="36" spans="1:6" s="8" customFormat="1" ht="31.5">
      <c r="A36" s="9" t="s">
        <v>72</v>
      </c>
      <c r="B36" s="10" t="s">
        <v>73</v>
      </c>
      <c r="C36" s="5" t="s">
        <v>14</v>
      </c>
      <c r="D36" s="11">
        <v>3306.3</v>
      </c>
      <c r="E36" s="12"/>
      <c r="F36" s="13"/>
    </row>
    <row r="37" spans="1:6" s="8" customFormat="1" ht="47.25">
      <c r="A37" s="9" t="s">
        <v>74</v>
      </c>
      <c r="B37" s="10" t="s">
        <v>75</v>
      </c>
      <c r="C37" s="5" t="s">
        <v>14</v>
      </c>
      <c r="D37" s="11">
        <v>5.7</v>
      </c>
      <c r="E37" s="12"/>
      <c r="F37" s="13"/>
    </row>
    <row r="38" spans="1:6" s="8" customFormat="1" ht="31.5">
      <c r="A38" s="9" t="s">
        <v>76</v>
      </c>
      <c r="B38" s="10" t="s">
        <v>77</v>
      </c>
      <c r="C38" s="5" t="s">
        <v>14</v>
      </c>
      <c r="D38" s="11">
        <v>1870.5</v>
      </c>
      <c r="E38" s="12"/>
      <c r="F38" s="13"/>
    </row>
    <row r="39" spans="1:6" s="8" customFormat="1" ht="94.5">
      <c r="A39" s="9" t="s">
        <v>78</v>
      </c>
      <c r="B39" s="10" t="s">
        <v>79</v>
      </c>
      <c r="C39" s="5" t="s">
        <v>14</v>
      </c>
      <c r="D39" s="11">
        <v>0</v>
      </c>
      <c r="E39" s="12"/>
      <c r="F39" s="13"/>
    </row>
    <row r="40" spans="1:6" s="8" customFormat="1" ht="31.5">
      <c r="A40" s="9" t="s">
        <v>80</v>
      </c>
      <c r="B40" s="10" t="s">
        <v>81</v>
      </c>
      <c r="C40" s="5" t="s">
        <v>14</v>
      </c>
      <c r="D40" s="11">
        <v>2050.6</v>
      </c>
      <c r="E40" s="12"/>
      <c r="F40" s="13"/>
    </row>
    <row r="41" spans="1:6" s="8" customFormat="1" ht="15.75">
      <c r="A41" s="9" t="s">
        <v>82</v>
      </c>
      <c r="B41" s="10" t="s">
        <v>83</v>
      </c>
      <c r="C41" s="5" t="s">
        <v>14</v>
      </c>
      <c r="D41" s="11">
        <v>1208.8</v>
      </c>
      <c r="E41" s="12"/>
      <c r="F41" s="13"/>
    </row>
    <row r="42" spans="1:6" s="8" customFormat="1" ht="15.75">
      <c r="A42" s="9" t="s">
        <v>84</v>
      </c>
      <c r="B42" s="10" t="s">
        <v>85</v>
      </c>
      <c r="C42" s="5" t="s">
        <v>14</v>
      </c>
      <c r="D42" s="11">
        <f>233.9+80.7</f>
        <v>314.6</v>
      </c>
      <c r="E42" s="12"/>
      <c r="F42" s="13"/>
    </row>
    <row r="43" spans="1:6" s="8" customFormat="1" ht="31.5">
      <c r="A43" s="9" t="s">
        <v>86</v>
      </c>
      <c r="B43" s="10" t="s">
        <v>87</v>
      </c>
      <c r="C43" s="5" t="s">
        <v>88</v>
      </c>
      <c r="D43" s="14">
        <v>1004.6</v>
      </c>
      <c r="E43" s="15"/>
      <c r="F43" s="13"/>
    </row>
    <row r="44" spans="1:6" s="8" customFormat="1" ht="63">
      <c r="A44" s="9" t="s">
        <v>89</v>
      </c>
      <c r="B44" s="10" t="s">
        <v>90</v>
      </c>
      <c r="C44" s="5" t="s">
        <v>88</v>
      </c>
      <c r="D44" s="14">
        <v>0</v>
      </c>
      <c r="E44" s="15"/>
      <c r="F44" s="13"/>
    </row>
    <row r="45" spans="1:6" s="8" customFormat="1" ht="31.5">
      <c r="A45" s="9" t="s">
        <v>91</v>
      </c>
      <c r="B45" s="10" t="s">
        <v>92</v>
      </c>
      <c r="C45" s="5" t="s">
        <v>88</v>
      </c>
      <c r="D45" s="11">
        <v>1004.6</v>
      </c>
      <c r="E45" s="12"/>
      <c r="F45" s="13"/>
    </row>
    <row r="46" spans="1:6" s="8" customFormat="1" ht="31.5">
      <c r="A46" s="9" t="s">
        <v>93</v>
      </c>
      <c r="B46" s="10" t="s">
        <v>94</v>
      </c>
      <c r="C46" s="5" t="s">
        <v>95</v>
      </c>
      <c r="D46" s="11">
        <v>38.2</v>
      </c>
      <c r="E46" s="12"/>
      <c r="F46" s="13"/>
    </row>
    <row r="47" spans="1:6" s="8" customFormat="1" ht="15.75">
      <c r="A47" s="9" t="s">
        <v>96</v>
      </c>
      <c r="B47" s="10" t="s">
        <v>97</v>
      </c>
      <c r="C47" s="5" t="s">
        <v>98</v>
      </c>
      <c r="D47" s="11">
        <v>11</v>
      </c>
      <c r="E47" s="16"/>
      <c r="F47" s="13"/>
    </row>
    <row r="48" spans="1:6" s="8" customFormat="1" ht="15.75">
      <c r="A48" s="9" t="s">
        <v>99</v>
      </c>
      <c r="B48" s="10" t="s">
        <v>100</v>
      </c>
      <c r="C48" s="5" t="s">
        <v>98</v>
      </c>
      <c r="D48" s="11">
        <v>1</v>
      </c>
      <c r="E48" s="16"/>
      <c r="F48" s="13"/>
    </row>
    <row r="49" spans="1:6" s="8" customFormat="1" ht="15.75" customHeight="1">
      <c r="A49" s="7" t="s">
        <v>101</v>
      </c>
      <c r="B49" s="18" t="s">
        <v>102</v>
      </c>
      <c r="C49" s="30" t="s">
        <v>103</v>
      </c>
      <c r="D49" s="31"/>
      <c r="E49" s="31"/>
      <c r="F49" s="32"/>
    </row>
    <row r="50" spans="1:6" ht="15.75">
      <c r="A50" s="19"/>
      <c r="B50" s="20" t="s">
        <v>104</v>
      </c>
      <c r="C50" s="33"/>
      <c r="D50" s="34"/>
      <c r="E50" s="34"/>
      <c r="F50" s="35"/>
    </row>
    <row r="51" spans="1:6" ht="15.75">
      <c r="A51" s="19"/>
      <c r="B51" s="20" t="s">
        <v>105</v>
      </c>
      <c r="C51" s="33"/>
      <c r="D51" s="34"/>
      <c r="E51" s="34"/>
      <c r="F51" s="35"/>
    </row>
    <row r="52" spans="1:6" ht="15.75">
      <c r="A52" s="19"/>
      <c r="B52" s="20" t="s">
        <v>106</v>
      </c>
      <c r="C52" s="33"/>
      <c r="D52" s="34"/>
      <c r="E52" s="34"/>
      <c r="F52" s="35"/>
    </row>
    <row r="53" spans="1:6" ht="15.75">
      <c r="A53" s="19"/>
      <c r="B53" s="20" t="s">
        <v>107</v>
      </c>
      <c r="C53" s="33"/>
      <c r="D53" s="34"/>
      <c r="E53" s="34"/>
      <c r="F53" s="35"/>
    </row>
    <row r="54" spans="1:6" ht="15.75">
      <c r="A54" s="19"/>
      <c r="B54" s="20" t="s">
        <v>108</v>
      </c>
      <c r="C54" s="36"/>
      <c r="D54" s="37"/>
      <c r="E54" s="37"/>
      <c r="F54" s="38"/>
    </row>
    <row r="56" spans="1:5" ht="13.5" customHeight="1">
      <c r="A56" s="23"/>
      <c r="B56" s="23"/>
      <c r="C56" s="23"/>
      <c r="D56" s="24"/>
      <c r="E56" s="25"/>
    </row>
  </sheetData>
  <mergeCells count="10">
    <mergeCell ref="D7:F7"/>
    <mergeCell ref="C49:F54"/>
    <mergeCell ref="D1:F1"/>
    <mergeCell ref="A2:F2"/>
    <mergeCell ref="A3:F3"/>
    <mergeCell ref="A4:A5"/>
    <mergeCell ref="B4:B5"/>
    <mergeCell ref="C4:C5"/>
    <mergeCell ref="D4:E4"/>
    <mergeCell ref="F4:F5"/>
  </mergeCells>
  <dataValidations count="1">
    <dataValidation type="decimal" allowBlank="1" showInputMessage="1" showErrorMessage="1" sqref="D8:E48">
      <formula1>-999999999999999</formula1>
      <formula2>999999999999999</formula2>
    </dataValidation>
  </dataValidations>
  <printOptions/>
  <pageMargins left="0.2" right="0.2" top="0.2" bottom="0.2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Маргорита</cp:lastModifiedBy>
  <cp:lastPrinted>2010-12-16T06:00:49Z</cp:lastPrinted>
  <dcterms:created xsi:type="dcterms:W3CDTF">2010-12-15T06:42:38Z</dcterms:created>
  <dcterms:modified xsi:type="dcterms:W3CDTF">2011-12-13T06:18:50Z</dcterms:modified>
  <cp:category/>
  <cp:version/>
  <cp:contentType/>
  <cp:contentStatus/>
</cp:coreProperties>
</file>