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<sst xmlns="http://schemas.openxmlformats.org/spreadsheetml/2006/main" count="175" uniqueCount="130">
  <si>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</si>
  <si>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</si>
  <si>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</si>
  <si>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</si>
  <si>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</si>
  <si>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</si>
  <si>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</si>
  <si>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</si>
  <si>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</si>
  <si>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</si>
  <si>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</si>
  <si>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</si>
  <si>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</si>
  <si>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</si>
  <si>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</si>
  <si>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</si>
  <si>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</si>
  <si>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</si>
  <si>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</si>
  <si>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</si>
  <si>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</si>
  <si>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</si>
  <si>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</si>
  <si>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</si>
  <si>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</si>
  <si>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</si>
  <si>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</si>
  <si>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</si>
  <si>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</si>
  <si>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</si>
  <si>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</si>
  <si>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</si>
  <si>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</si>
  <si>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</si>
  <si>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</si>
  <si>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</si>
  <si>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</si>
  <si>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</si>
  <si>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</si>
  <si>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</si>
  <si>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</si>
  <si>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</si>
  <si>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</si>
  <si>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</si>
  <si>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</si>
  <si>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</si>
  <si>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</si>
  <si>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</si>
  <si>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</si>
  <si>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</si>
  <si>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</si>
  <si>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</si>
  <si>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</si>
  <si>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</si>
  <si>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</si>
  <si>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</si>
  <si>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</si>
  <si>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</si>
  <si>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</si>
  <si>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</si>
  <si>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</si>
  <si>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</si>
  <si>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</si>
  <si>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</si>
  <si>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</si>
  <si>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</si>
  <si>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</si>
  <si>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</si>
  <si>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</si>
  <si>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</si>
  <si>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</si>
  <si>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</si>
  <si>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</si>
  <si>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</si>
  <si>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</si>
  <si>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</si>
  <si>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</si>
  <si>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</si>
  <si>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</si>
  <si>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</si>
  <si>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</si>
  <si>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</si>
  <si>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</si>
  <si>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</si>
  <si>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</si>
  <si>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</si>
  <si>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</si>
  <si>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</si>
  <si>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</si>
  <si>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</si>
  <si>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</si>
  <si>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</si>
  <si>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</si>
  <si>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</si>
  <si>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</si>
  <si>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</si>
  <si>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</si>
  <si>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</si>
  <si>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</si>
  <si>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</si>
  <si>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</si>
  <si>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</si>
  <si>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</si>
  <si>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</si>
  <si>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</si>
  <si>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</si>
  <si>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</si>
  <si>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</si>
  <si>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</si>
  <si>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</si>
  <si>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</si>
  <si>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</si>
  <si>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</si>
  <si>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</si>
  <si>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</si>
  <si>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</si>
  <si>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</si>
  <si>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</si>
  <si>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</si>
  <si>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</si>
  <si>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</si>
  <si>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</si>
  <si>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</si>
  <si>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</si>
  <si>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</si>
  <si>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</si>
  <si>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ЗАО  "Назаровское"</t>
  </si>
  <si>
    <t>холодное водоснабжение</t>
  </si>
  <si>
    <t xml:space="preserve">   размер чистой прибыли,  расходуемой на финансирование мероприятий, предусмотренных программой энергосбережения регулируемой организации по развитию системы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</si>
  <si>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 на 2012 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</si>
</sst>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4">
      <selection activeCell="F8" sqref="F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30" t="s">
        <v>129</v>
      </c>
      <c r="B3" s="31"/>
      <c r="C3" s="31"/>
      <c r="D3" s="31"/>
      <c r="E3" s="31"/>
      <c r="F3" s="32"/>
    </row>
    <row r="4" spans="1:6" ht="33" customHeight="1" thickBot="1">
      <c r="A4" s="25"/>
      <c r="B4" s="37" t="s">
        <v>126</v>
      </c>
      <c r="C4" s="37"/>
      <c r="D4" s="37"/>
      <c r="E4" s="37"/>
      <c r="F4" s="25"/>
    </row>
    <row r="5" spans="1:6" ht="23.25" customHeight="1">
      <c r="A5" s="25"/>
      <c r="B5" s="38" t="s">
        <v>120</v>
      </c>
      <c r="C5" s="38"/>
      <c r="D5" s="38"/>
      <c r="E5" s="38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3" t="s">
        <v>121</v>
      </c>
      <c r="E7" s="34"/>
      <c r="F7" s="13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8.25">
      <c r="A10" s="6" t="s">
        <v>3</v>
      </c>
      <c r="B10" s="2" t="s">
        <v>87</v>
      </c>
      <c r="C10" s="3" t="s">
        <v>7</v>
      </c>
      <c r="D10" s="28" t="s">
        <v>127</v>
      </c>
      <c r="E10" s="19"/>
      <c r="F10" s="14"/>
    </row>
    <row r="11" spans="1:6" s="11" customFormat="1" ht="15.75">
      <c r="A11" s="6" t="s">
        <v>4</v>
      </c>
      <c r="B11" s="2" t="s">
        <v>94</v>
      </c>
      <c r="C11" s="3" t="s">
        <v>8</v>
      </c>
      <c r="D11" s="3">
        <v>5496.98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9">
        <f>D20+D23+D24+D26+D27+D29+D32+D35+20.91</f>
        <v>5279.1145</v>
      </c>
      <c r="E12" s="7"/>
      <c r="F12" s="14">
        <f>D11-D12</f>
        <v>217.86549999999988</v>
      </c>
    </row>
    <row r="13" spans="1:6" s="11" customFormat="1" ht="31.5">
      <c r="A13" s="6" t="s">
        <v>10</v>
      </c>
      <c r="B13" s="2" t="s">
        <v>88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89</v>
      </c>
      <c r="C15" s="3" t="s">
        <v>90</v>
      </c>
      <c r="D15" s="3">
        <v>0</v>
      </c>
      <c r="E15" s="7"/>
      <c r="F15" s="14"/>
    </row>
    <row r="16" spans="1:6" s="11" customFormat="1" ht="15.75">
      <c r="A16" s="6"/>
      <c r="B16" s="2" t="s">
        <v>91</v>
      </c>
      <c r="C16" s="3" t="s">
        <v>92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/>
      <c r="F17" s="14"/>
    </row>
    <row r="18" spans="1:6" s="11" customFormat="1" ht="15.75">
      <c r="A18" s="6"/>
      <c r="B18" s="2" t="s">
        <v>89</v>
      </c>
      <c r="C18" s="3" t="s">
        <v>90</v>
      </c>
      <c r="D18" s="3">
        <v>0</v>
      </c>
      <c r="E18" s="7"/>
      <c r="F18" s="14"/>
    </row>
    <row r="19" spans="1:6" s="11" customFormat="1" ht="15.75">
      <c r="A19" s="6"/>
      <c r="B19" s="2" t="s">
        <v>91</v>
      </c>
      <c r="C19" s="3" t="s">
        <v>92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992.53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9">
        <f>D20/D22</f>
        <v>4.898963474827246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202.6</v>
      </c>
      <c r="E22" s="9"/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22.25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1290.78</v>
      </c>
      <c r="E24" s="9"/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6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9">
        <f>D24*0.227</f>
        <v>293.00706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17.6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f>867.66-395.48</f>
        <v>472.17999999999995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223.62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29">
        <f>D30*0.227</f>
        <v>50.76174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937.53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29">
        <f>D36+D37+D38+D39+D40-0.01</f>
        <v>1232.32744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455.99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632.72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29">
        <f>D38*0.227</f>
        <v>143.62744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9">
        <f>D11-D12</f>
        <v>217.86549999999988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174.3</v>
      </c>
      <c r="E42" s="9"/>
      <c r="F42" s="14"/>
    </row>
    <row r="43" spans="1:6" s="11" customFormat="1" ht="94.5">
      <c r="A43" s="6" t="s">
        <v>60</v>
      </c>
      <c r="B43" s="2" t="s">
        <v>128</v>
      </c>
      <c r="C43" s="3" t="s">
        <v>8</v>
      </c>
      <c r="D43" s="3">
        <v>174.3</v>
      </c>
      <c r="E43" s="9"/>
      <c r="F43" s="14"/>
    </row>
    <row r="44" spans="1:6" s="11" customFormat="1" ht="31.5">
      <c r="A44" s="6" t="s">
        <v>86</v>
      </c>
      <c r="B44" s="2" t="s">
        <v>95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96</v>
      </c>
      <c r="B45" s="2" t="s">
        <v>97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98</v>
      </c>
      <c r="B46" s="2" t="s">
        <v>99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61</v>
      </c>
      <c r="B47" s="2" t="s">
        <v>62</v>
      </c>
      <c r="C47" s="3" t="s">
        <v>63</v>
      </c>
      <c r="D47" s="3">
        <v>236.4</v>
      </c>
      <c r="E47" s="10"/>
      <c r="F47" s="14"/>
    </row>
    <row r="48" spans="1:6" s="11" customFormat="1" ht="15.75">
      <c r="A48" s="6" t="s">
        <v>64</v>
      </c>
      <c r="B48" s="2" t="s">
        <v>65</v>
      </c>
      <c r="C48" s="3" t="s">
        <v>63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100</v>
      </c>
      <c r="B49" s="2" t="s">
        <v>12</v>
      </c>
      <c r="C49" s="3" t="s">
        <v>63</v>
      </c>
      <c r="D49" s="3">
        <v>0</v>
      </c>
      <c r="E49" s="9"/>
      <c r="F49" s="14"/>
    </row>
    <row r="50" spans="1:6" s="11" customFormat="1" ht="15.75">
      <c r="A50" s="6" t="s">
        <v>101</v>
      </c>
      <c r="B50" s="2" t="s">
        <v>14</v>
      </c>
      <c r="C50" s="3" t="s">
        <v>63</v>
      </c>
      <c r="D50" s="3">
        <v>0</v>
      </c>
      <c r="E50" s="9"/>
      <c r="F50" s="14"/>
    </row>
    <row r="51" spans="1:6" s="11" customFormat="1" ht="31.5">
      <c r="A51" s="6" t="s">
        <v>66</v>
      </c>
      <c r="B51" s="2" t="s">
        <v>67</v>
      </c>
      <c r="C51" s="3" t="s">
        <v>63</v>
      </c>
      <c r="D51" s="3">
        <v>0</v>
      </c>
      <c r="E51" s="9"/>
      <c r="F51" s="14"/>
    </row>
    <row r="52" spans="1:6" s="11" customFormat="1" ht="31.5">
      <c r="A52" s="6" t="s">
        <v>68</v>
      </c>
      <c r="B52" s="2" t="s">
        <v>69</v>
      </c>
      <c r="C52" s="3" t="s">
        <v>63</v>
      </c>
      <c r="D52" s="3">
        <v>219.2</v>
      </c>
      <c r="E52" s="10">
        <f>E53+E54</f>
        <v>0</v>
      </c>
      <c r="F52" s="14"/>
    </row>
    <row r="53" spans="1:6" s="11" customFormat="1" ht="15.75">
      <c r="A53" s="6" t="s">
        <v>102</v>
      </c>
      <c r="B53" s="2" t="s">
        <v>70</v>
      </c>
      <c r="C53" s="3" t="s">
        <v>63</v>
      </c>
      <c r="D53" s="3">
        <v>0</v>
      </c>
      <c r="E53" s="9"/>
      <c r="F53" s="14"/>
    </row>
    <row r="54" spans="1:6" s="11" customFormat="1" ht="15.75">
      <c r="A54" s="6" t="s">
        <v>103</v>
      </c>
      <c r="B54" s="2" t="s">
        <v>71</v>
      </c>
      <c r="C54" s="3" t="s">
        <v>63</v>
      </c>
      <c r="D54" s="3">
        <v>219.2</v>
      </c>
      <c r="E54" s="9"/>
      <c r="F54" s="14"/>
    </row>
    <row r="55" spans="1:6" s="11" customFormat="1" ht="15.75">
      <c r="A55" s="6" t="s">
        <v>72</v>
      </c>
      <c r="B55" s="2" t="s">
        <v>73</v>
      </c>
      <c r="C55" s="3" t="s">
        <v>74</v>
      </c>
      <c r="D55" s="3">
        <v>7.28</v>
      </c>
      <c r="E55" s="9"/>
      <c r="F55" s="14"/>
    </row>
    <row r="56" spans="1:6" s="11" customFormat="1" ht="31.5">
      <c r="A56" s="6" t="s">
        <v>75</v>
      </c>
      <c r="B56" s="2" t="s">
        <v>76</v>
      </c>
      <c r="C56" s="3" t="s">
        <v>77</v>
      </c>
      <c r="D56" s="3">
        <v>32.9</v>
      </c>
      <c r="E56" s="9"/>
      <c r="F56" s="14"/>
    </row>
    <row r="57" spans="1:6" s="11" customFormat="1" ht="15.75">
      <c r="A57" s="6" t="s">
        <v>78</v>
      </c>
      <c r="B57" s="2" t="s">
        <v>79</v>
      </c>
      <c r="C57" s="3" t="s">
        <v>80</v>
      </c>
      <c r="D57" s="3">
        <v>22</v>
      </c>
      <c r="E57" s="9"/>
      <c r="F57" s="14"/>
    </row>
    <row r="58" spans="1:6" s="11" customFormat="1" ht="31.5">
      <c r="A58" s="6" t="s">
        <v>81</v>
      </c>
      <c r="B58" s="2" t="s">
        <v>82</v>
      </c>
      <c r="C58" s="3" t="s">
        <v>80</v>
      </c>
      <c r="D58" s="3">
        <v>0</v>
      </c>
      <c r="E58" s="9"/>
      <c r="F58" s="14"/>
    </row>
    <row r="59" spans="1:6" s="11" customFormat="1" ht="52.5" customHeight="1">
      <c r="A59" s="6" t="s">
        <v>104</v>
      </c>
      <c r="B59" s="2" t="s">
        <v>105</v>
      </c>
      <c r="C59" s="3" t="s">
        <v>83</v>
      </c>
      <c r="D59" s="3">
        <v>0.86</v>
      </c>
      <c r="E59" s="9"/>
      <c r="F59" s="14"/>
    </row>
    <row r="60" spans="1:6" s="11" customFormat="1" ht="31.5">
      <c r="A60" s="6" t="s">
        <v>106</v>
      </c>
      <c r="B60" s="2" t="s">
        <v>84</v>
      </c>
      <c r="C60" s="3" t="s">
        <v>63</v>
      </c>
      <c r="D60" s="3">
        <v>0</v>
      </c>
      <c r="E60" s="8"/>
      <c r="F60" s="14"/>
    </row>
    <row r="61" spans="1:6" s="11" customFormat="1" ht="31.5">
      <c r="A61" s="6" t="s">
        <v>107</v>
      </c>
      <c r="B61" s="2" t="s">
        <v>85</v>
      </c>
      <c r="C61" s="3" t="s">
        <v>63</v>
      </c>
      <c r="D61" s="3">
        <v>0</v>
      </c>
      <c r="E61" s="7"/>
      <c r="F61" s="14"/>
    </row>
    <row r="62" spans="1:6" s="11" customFormat="1" ht="81.75" customHeight="1">
      <c r="A62" s="6" t="s">
        <v>108</v>
      </c>
      <c r="B62" s="2" t="s">
        <v>109</v>
      </c>
      <c r="C62" s="3" t="s">
        <v>74</v>
      </c>
      <c r="D62" s="3"/>
      <c r="E62" s="7"/>
      <c r="F62" s="14"/>
    </row>
    <row r="63" spans="1:6" s="11" customFormat="1" ht="15.75">
      <c r="A63" s="20" t="s">
        <v>122</v>
      </c>
      <c r="B63" s="21" t="s">
        <v>110</v>
      </c>
      <c r="C63" s="35"/>
      <c r="D63" s="35"/>
      <c r="E63" s="35"/>
      <c r="F63" s="35"/>
    </row>
    <row r="64" spans="1:6" s="11" customFormat="1" ht="15.75">
      <c r="A64" s="20"/>
      <c r="B64" s="21" t="s">
        <v>111</v>
      </c>
      <c r="C64" s="35"/>
      <c r="D64" s="35"/>
      <c r="E64" s="35"/>
      <c r="F64" s="35"/>
    </row>
    <row r="65" spans="1:6" s="11" customFormat="1" ht="15.75">
      <c r="A65" s="20"/>
      <c r="B65" s="21" t="s">
        <v>112</v>
      </c>
      <c r="C65" s="35"/>
      <c r="D65" s="35"/>
      <c r="E65" s="35"/>
      <c r="F65" s="35"/>
    </row>
    <row r="66" spans="1:6" s="11" customFormat="1" ht="15.75">
      <c r="A66" s="20"/>
      <c r="B66" s="21" t="s">
        <v>113</v>
      </c>
      <c r="C66" s="35"/>
      <c r="D66" s="35"/>
      <c r="E66" s="35"/>
      <c r="F66" s="35"/>
    </row>
    <row r="67" spans="1:6" s="11" customFormat="1" ht="31.5">
      <c r="A67" s="20"/>
      <c r="B67" s="21" t="s">
        <v>114</v>
      </c>
      <c r="C67" s="35"/>
      <c r="D67" s="35"/>
      <c r="E67" s="35"/>
      <c r="F67" s="35"/>
    </row>
    <row r="68" spans="1:6" s="11" customFormat="1" ht="15.75">
      <c r="A68" s="20"/>
      <c r="B68" s="21" t="s">
        <v>115</v>
      </c>
      <c r="C68" s="35"/>
      <c r="D68" s="35"/>
      <c r="E68" s="35"/>
      <c r="F68" s="35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9" t="s">
        <v>124</v>
      </c>
      <c r="B70" s="39"/>
      <c r="C70" s="39"/>
      <c r="D70" s="39"/>
      <c r="E70" s="39"/>
      <c r="F70" s="39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6" t="s">
        <v>123</v>
      </c>
      <c r="B72" s="36"/>
      <c r="C72" s="36"/>
      <c r="D72" s="36"/>
      <c r="E72" s="36"/>
      <c r="F72" s="36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2011-12-13T12:21:43Z</dcterms:modified>
  <cp:category/>
  <cp:version/>
  <cp:contentType/>
  <cp:contentStatus/>
</cp:coreProperties>
</file>