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5" yWindow="105" windowWidth="151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58" i="1"/>
  <c r="E20"/>
  <c r="E10"/>
</calcChain>
</file>

<file path=xl/sharedStrings.xml><?xml version="1.0" encoding="utf-8"?>
<sst xmlns="http://schemas.openxmlformats.org/spreadsheetml/2006/main" count="170" uniqueCount="123">
  <si>
    <t>ООО "ПРЕДПРИЯТИЕ ВОДОКАНАЛИЗАЦИОННОГО ХОЗЯЙСТВА"</t>
  </si>
  <si>
    <t>№ п/п</t>
  </si>
  <si>
    <t>Наименование показателя</t>
  </si>
  <si>
    <t>Ед.изм.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</si>
  <si>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в сфере услуг холодного водоснабжения на 2012 года</t>
  </si>
  <si>
    <t>Значение показателя</t>
  </si>
  <si>
    <t>Примечание</t>
  </si>
  <si>
    <t>Плановый показатель</t>
  </si>
  <si>
    <t>Фактический показатель</t>
  </si>
  <si>
    <t>Вид регулируемой деятельности</t>
  </si>
  <si>
    <t>Выручка от регулируемой деятельности</t>
  </si>
  <si>
    <t>тыс.руб.</t>
  </si>
  <si>
    <t>Себестоимость производимых товаров (оказываемых услуг ) по регулируемому виду деятельности, в том числе:</t>
  </si>
  <si>
    <t>Расходы на оплату покупной холодной воды, в том числе</t>
  </si>
  <si>
    <t>технического качества</t>
  </si>
  <si>
    <t>объем холодной воды</t>
  </si>
  <si>
    <t>тариф</t>
  </si>
  <si>
    <t>питьевого качества</t>
  </si>
  <si>
    <t>Расходы на покупную электрическую энергию (мощность), потребляемую оборудованием, используемым в технологическом процессе</t>
  </si>
  <si>
    <t>средневзвешанная стоимость 1 кВт/час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</si>
  <si>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</si>
  <si>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</si>
  <si>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среднесписочная численность основного производственного персонала (человек)</t>
  </si>
  <si>
    <t>Отчисление на социальные нужды основного производственного персонала</t>
  </si>
  <si>
    <t xml:space="preserve">Расходы на амортизацию основных производственных средств </t>
  </si>
  <si>
    <t>Расходы на аренду имущества, используемого в технологическом процессе</t>
  </si>
  <si>
    <t>общехозяйственные (цеховые) расходы, в том числе</t>
  </si>
  <si>
    <t>расходы на оплату труда цехового персонала</t>
  </si>
  <si>
    <t>Отчисление на социальные нужды цехового персонала</t>
  </si>
  <si>
    <t>общехозяйственные (управленческие) расходы, в том числе</t>
  </si>
  <si>
    <t xml:space="preserve">расходы на оплату труда </t>
  </si>
  <si>
    <t xml:space="preserve">Отчисление на социальные нужды </t>
  </si>
  <si>
    <r>
      <t>Ремонт и техническое обслуживание основных средств,</t>
    </r>
    <r>
      <rPr>
        <sz val="11"/>
        <color theme="1"/>
        <rFont val="Times New Roman"/>
        <family val="1"/>
        <charset val="204"/>
      </rPr>
      <t xml:space="preserve"> в том числе</t>
    </r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</si>
  <si>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</si>
  <si>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</si>
  <si>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</si>
  <si>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отчисление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</si>
  <si>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</si>
  <si>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регулируему виду деятельности</t>
  </si>
  <si>
    <t>Изменение стоимости основных фондов, в том числе:</t>
  </si>
  <si>
    <t>за счет ввода основных фондов в эксплуатацию</t>
  </si>
  <si>
    <t>за счет ввода основных фондов из эксплуатацию</t>
  </si>
  <si>
    <t>Поднято воды</t>
  </si>
  <si>
    <t>Получено воды со стороны, в том числе</t>
  </si>
  <si>
    <t>Объеме воды, пропущенной через очистные сооружения</t>
  </si>
  <si>
    <t>по прирам учета</t>
  </si>
  <si>
    <t>Объеме отпущенной потребителями воды, в том числе:</t>
  </si>
  <si>
    <t>по нормативам потреьления</t>
  </si>
  <si>
    <t>Потери воды в сетях</t>
  </si>
  <si>
    <t>Протяженность водопроводных сетей (в однотрубном исчислении);</t>
  </si>
  <si>
    <t>Количество скважин</t>
  </si>
  <si>
    <t>Количество подкачивающих насосных станций;</t>
  </si>
  <si>
    <t>Удельный расход электроэнергии на подачу воды в сеть (учитывая электроэнергию всех насосных и подкачиваемых станций)</t>
  </si>
  <si>
    <t>хозяйственно-бытовые нужды предприятия</t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</si>
  <si>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</si>
  <si>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</si>
  <si>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</si>
  <si>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</si>
  <si>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</si>
  <si>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</si>
  <si>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2 - вс</t>
  </si>
  <si>
    <t>3.1</t>
  </si>
  <si>
    <t>3.1.1</t>
  </si>
  <si>
    <t>3.1.2</t>
  </si>
  <si>
    <t>3.2</t>
  </si>
  <si>
    <t>3.3</t>
  </si>
  <si>
    <t>3.4</t>
  </si>
  <si>
    <t>3.5</t>
  </si>
  <si>
    <t>3.6</t>
  </si>
  <si>
    <t>3.7</t>
  </si>
  <si>
    <t>3.2.1</t>
  </si>
  <si>
    <t>3.2.2</t>
  </si>
  <si>
    <t>3.8</t>
  </si>
  <si>
    <t>3.9</t>
  </si>
  <si>
    <t>3.10</t>
  </si>
  <si>
    <t>3.4.1</t>
  </si>
  <si>
    <t>3.8.1</t>
  </si>
  <si>
    <t>3.8.2</t>
  </si>
  <si>
    <t>3.9.1</t>
  </si>
  <si>
    <t>3.9.2</t>
  </si>
  <si>
    <t>3.10.1</t>
  </si>
  <si>
    <t>3.10.2</t>
  </si>
  <si>
    <t>3.10.3</t>
  </si>
  <si>
    <t>3.10.4</t>
  </si>
  <si>
    <t>3.11</t>
  </si>
  <si>
    <t>4</t>
  </si>
  <si>
    <t>5</t>
  </si>
  <si>
    <t>Чистая прибыль по регулируемому виду деятельности, в том числе:</t>
  </si>
  <si>
    <t>5.1</t>
  </si>
  <si>
    <t xml:space="preserve">размер чистой прибыли, расходуемой на финансирование мероприятий , предусмотренных инвестиционной программой регулируемой организации по развитию системы холодного водоснабжения </t>
  </si>
  <si>
    <t>6</t>
  </si>
  <si>
    <t>6.1</t>
  </si>
  <si>
    <t>6.2</t>
  </si>
  <si>
    <t>7</t>
  </si>
  <si>
    <t>8</t>
  </si>
  <si>
    <t>9</t>
  </si>
  <si>
    <t>10</t>
  </si>
  <si>
    <t>8.1</t>
  </si>
  <si>
    <t>8.2</t>
  </si>
  <si>
    <t>10.1</t>
  </si>
  <si>
    <t>10.2</t>
  </si>
  <si>
    <t>11</t>
  </si>
  <si>
    <t>12</t>
  </si>
  <si>
    <t>13</t>
  </si>
  <si>
    <t>14</t>
  </si>
  <si>
    <t>16</t>
  </si>
  <si>
    <t>17</t>
  </si>
  <si>
    <t>17.1</t>
  </si>
  <si>
    <t>18</t>
  </si>
  <si>
    <t>19**</t>
  </si>
  <si>
    <t>тыс.м3</t>
  </si>
  <si>
    <t>руб./м3</t>
  </si>
  <si>
    <t>руб./кВт</t>
  </si>
  <si>
    <t>тыс.кВт/час</t>
  </si>
  <si>
    <t>объем приобретенной электрической энергии</t>
  </si>
  <si>
    <t>чел.</t>
  </si>
  <si>
    <t>%</t>
  </si>
  <si>
    <t>км</t>
  </si>
  <si>
    <t>ед.</t>
  </si>
  <si>
    <t>кВт ч/м3</t>
  </si>
  <si>
    <t>подъем и транспортировка холодной воды</t>
  </si>
  <si>
    <t xml:space="preserve">Расход воды на собственные, в том числе </t>
  </si>
  <si>
    <t>Показатель использования производственных объектов (по объему перекачки) по отношению пиковому дню отчетного года (отношения установленной мощности к наибольшему водопотреблению)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</si>
</sst>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G34" sqref="G34:G35"/>
    </sheetView>
  </sheetViews>
  <sheetFormatPr defaultRowHeight="15"/>
  <cols>
    <col min="1" max="1" width="6" customWidth="1"/>
    <col min="2" max="2" width="9.7109375" customWidth="1"/>
    <col min="3" max="3" width="25.28515625" customWidth="1"/>
    <col min="4" max="4" width="9.140625" customWidth="1"/>
    <col min="5" max="6" width="12.7109375" customWidth="1"/>
    <col min="7" max="7" width="14.28515625" customWidth="1"/>
  </cols>
  <sheetData>
    <row r="1" spans="1:8">
      <c r="A1" s="5"/>
      <c r="B1" s="5"/>
      <c r="C1" s="5"/>
      <c r="D1" s="5"/>
      <c r="E1" s="5"/>
      <c r="F1" s="39" t="s">
        <v>60</v>
      </c>
      <c r="G1" s="39"/>
      <c r="H1" s="2"/>
    </row>
    <row r="2" spans="1:8">
      <c r="A2" s="5"/>
      <c r="B2" s="5"/>
      <c r="C2" s="5"/>
      <c r="D2" s="5"/>
      <c r="E2" s="5"/>
      <c r="F2" s="5"/>
      <c r="G2" s="5"/>
    </row>
    <row r="3" spans="1:8" ht="81.75" customHeight="1">
      <c r="A3" s="30" t="s">
        <v>4</v>
      </c>
      <c r="B3" s="31"/>
      <c r="C3" s="31"/>
      <c r="D3" s="31"/>
      <c r="E3" s="31"/>
      <c r="F3" s="31"/>
      <c r="G3" s="31"/>
      <c r="H3" s="3"/>
    </row>
    <row r="4" spans="1:8" ht="24.75" customHeight="1">
      <c r="A4" s="32" t="s">
        <v>0</v>
      </c>
      <c r="B4" s="32"/>
      <c r="C4" s="32"/>
      <c r="D4" s="32"/>
      <c r="E4" s="32"/>
      <c r="F4" s="32"/>
      <c r="G4" s="32"/>
      <c r="H4" s="4"/>
    </row>
    <row r="5" spans="1:8" ht="18" customHeight="1">
      <c r="A5" s="5"/>
      <c r="B5" s="5"/>
      <c r="C5" s="5"/>
      <c r="D5" s="5"/>
      <c r="E5" s="5"/>
      <c r="F5" s="5"/>
      <c r="G5" s="5"/>
    </row>
    <row r="6" spans="1:8" ht="21.75" customHeight="1">
      <c r="A6" s="33" t="s">
        <v>1</v>
      </c>
      <c r="B6" s="33" t="s">
        <v>2</v>
      </c>
      <c r="C6" s="33"/>
      <c r="D6" s="33" t="s">
        <v>3</v>
      </c>
      <c r="E6" s="33" t="s">
        <v>5</v>
      </c>
      <c r="F6" s="33"/>
      <c r="G6" s="33" t="s">
        <v>6</v>
      </c>
      <c r="H6" s="1"/>
    </row>
    <row r="7" spans="1:8" ht="34.5" customHeight="1">
      <c r="A7" s="33"/>
      <c r="B7" s="33"/>
      <c r="C7" s="33"/>
      <c r="D7" s="33"/>
      <c r="E7" s="9" t="s">
        <v>7</v>
      </c>
      <c r="F7" s="9" t="s">
        <v>8</v>
      </c>
      <c r="G7" s="33"/>
      <c r="H7" s="1"/>
    </row>
    <row r="8" spans="1:8" ht="18" customHeight="1">
      <c r="A8" s="12">
        <v>1</v>
      </c>
      <c r="B8" s="29">
        <v>2</v>
      </c>
      <c r="C8" s="29"/>
      <c r="D8" s="12">
        <v>3</v>
      </c>
      <c r="E8" s="12">
        <v>4</v>
      </c>
      <c r="F8" s="12">
        <v>5</v>
      </c>
      <c r="G8" s="12">
        <v>6</v>
      </c>
    </row>
    <row r="9" spans="1:8" ht="28.5" customHeight="1">
      <c r="A9" s="10">
        <v>1</v>
      </c>
      <c r="B9" s="28" t="s">
        <v>9</v>
      </c>
      <c r="C9" s="28"/>
      <c r="D9" s="10" t="s">
        <v>11</v>
      </c>
      <c r="E9" s="17" t="s">
        <v>120</v>
      </c>
      <c r="F9" s="18"/>
      <c r="G9" s="6"/>
    </row>
    <row r="10" spans="1:8" ht="30.75" customHeight="1">
      <c r="A10" s="10">
        <v>2</v>
      </c>
      <c r="B10" s="28" t="s">
        <v>10</v>
      </c>
      <c r="C10" s="28"/>
      <c r="D10" s="10" t="s">
        <v>11</v>
      </c>
      <c r="E10" s="7">
        <f>E11+989</f>
        <v>16434.25</v>
      </c>
      <c r="F10" s="8"/>
      <c r="G10" s="8"/>
    </row>
    <row r="11" spans="1:8" ht="60" customHeight="1">
      <c r="A11" s="10">
        <v>3</v>
      </c>
      <c r="B11" s="28" t="s">
        <v>12</v>
      </c>
      <c r="C11" s="28"/>
      <c r="D11" s="10" t="s">
        <v>11</v>
      </c>
      <c r="E11" s="7">
        <v>15445.25</v>
      </c>
      <c r="F11" s="8"/>
      <c r="G11" s="8"/>
    </row>
    <row r="12" spans="1:8" ht="30.75" customHeight="1">
      <c r="A12" s="13" t="s">
        <v>61</v>
      </c>
      <c r="B12" s="28" t="s">
        <v>13</v>
      </c>
      <c r="C12" s="28"/>
      <c r="D12" s="10" t="s">
        <v>11</v>
      </c>
      <c r="E12" s="7">
        <v>0</v>
      </c>
      <c r="F12" s="8"/>
      <c r="G12" s="8"/>
    </row>
    <row r="13" spans="1:8" ht="18" customHeight="1">
      <c r="A13" s="13" t="s">
        <v>62</v>
      </c>
      <c r="B13" s="28" t="s">
        <v>14</v>
      </c>
      <c r="C13" s="28"/>
      <c r="D13" s="10" t="s">
        <v>11</v>
      </c>
      <c r="E13" s="7">
        <v>0</v>
      </c>
      <c r="F13" s="8"/>
      <c r="G13" s="8"/>
    </row>
    <row r="14" spans="1:8" ht="18" customHeight="1">
      <c r="A14" s="13"/>
      <c r="B14" s="28" t="s">
        <v>15</v>
      </c>
      <c r="C14" s="28"/>
      <c r="D14" s="10" t="s">
        <v>110</v>
      </c>
      <c r="E14" s="7">
        <v>0</v>
      </c>
      <c r="F14" s="8"/>
      <c r="G14" s="8"/>
    </row>
    <row r="15" spans="1:8" ht="18" customHeight="1">
      <c r="A15" s="13"/>
      <c r="B15" s="28" t="s">
        <v>16</v>
      </c>
      <c r="C15" s="28"/>
      <c r="D15" s="10" t="s">
        <v>111</v>
      </c>
      <c r="E15" s="7">
        <v>0</v>
      </c>
      <c r="F15" s="8"/>
      <c r="G15" s="8"/>
    </row>
    <row r="16" spans="1:8" ht="18" customHeight="1">
      <c r="A16" s="13" t="s">
        <v>63</v>
      </c>
      <c r="B16" s="28" t="s">
        <v>17</v>
      </c>
      <c r="C16" s="28"/>
      <c r="D16" s="10" t="s">
        <v>11</v>
      </c>
      <c r="E16" s="7">
        <v>0</v>
      </c>
      <c r="F16" s="8"/>
      <c r="G16" s="8"/>
    </row>
    <row r="17" spans="1:7" ht="18" customHeight="1">
      <c r="A17" s="13"/>
      <c r="B17" s="28" t="s">
        <v>15</v>
      </c>
      <c r="C17" s="28"/>
      <c r="D17" s="10" t="s">
        <v>110</v>
      </c>
      <c r="E17" s="7">
        <v>0</v>
      </c>
      <c r="F17" s="8"/>
      <c r="G17" s="8"/>
    </row>
    <row r="18" spans="1:7" ht="18" customHeight="1">
      <c r="A18" s="13"/>
      <c r="B18" s="28" t="s">
        <v>16</v>
      </c>
      <c r="C18" s="28"/>
      <c r="D18" s="10" t="s">
        <v>111</v>
      </c>
      <c r="E18" s="7">
        <v>0</v>
      </c>
      <c r="F18" s="8"/>
      <c r="G18" s="8"/>
    </row>
    <row r="19" spans="1:7" ht="60" customHeight="1">
      <c r="A19" s="13" t="s">
        <v>64</v>
      </c>
      <c r="B19" s="28" t="s">
        <v>18</v>
      </c>
      <c r="C19" s="28"/>
      <c r="D19" s="10" t="s">
        <v>11</v>
      </c>
      <c r="E19" s="7">
        <v>1708.13</v>
      </c>
      <c r="F19" s="8"/>
      <c r="G19" s="8"/>
    </row>
    <row r="20" spans="1:7" ht="28.5" customHeight="1">
      <c r="A20" s="13" t="s">
        <v>70</v>
      </c>
      <c r="B20" s="28" t="s">
        <v>19</v>
      </c>
      <c r="C20" s="28"/>
      <c r="D20" s="10" t="s">
        <v>112</v>
      </c>
      <c r="E20" s="15">
        <f>E19/E21</f>
        <v>2.4367047075606276</v>
      </c>
      <c r="F20" s="8"/>
      <c r="G20" s="8"/>
    </row>
    <row r="21" spans="1:7" ht="29.25" customHeight="1">
      <c r="A21" s="13" t="s">
        <v>71</v>
      </c>
      <c r="B21" s="28" t="s">
        <v>114</v>
      </c>
      <c r="C21" s="28"/>
      <c r="D21" s="10" t="s">
        <v>113</v>
      </c>
      <c r="E21" s="7">
        <v>701</v>
      </c>
      <c r="F21" s="8"/>
      <c r="G21" s="8"/>
    </row>
    <row r="22" spans="1:7" ht="43.5" customHeight="1">
      <c r="A22" s="13" t="s">
        <v>65</v>
      </c>
      <c r="B22" s="28" t="s">
        <v>20</v>
      </c>
      <c r="C22" s="28"/>
      <c r="D22" s="10" t="s">
        <v>11</v>
      </c>
      <c r="E22" s="7">
        <v>83.33</v>
      </c>
      <c r="F22" s="8"/>
      <c r="G22" s="8"/>
    </row>
    <row r="23" spans="1:7" ht="29.25" customHeight="1">
      <c r="A23" s="13" t="s">
        <v>66</v>
      </c>
      <c r="B23" s="28" t="s">
        <v>21</v>
      </c>
      <c r="C23" s="28"/>
      <c r="D23" s="10" t="s">
        <v>11</v>
      </c>
      <c r="E23" s="7">
        <v>1195.95</v>
      </c>
      <c r="F23" s="8"/>
      <c r="G23" s="8"/>
    </row>
    <row r="24" spans="1:7" ht="42.75" customHeight="1">
      <c r="A24" s="13" t="s">
        <v>75</v>
      </c>
      <c r="B24" s="28" t="s">
        <v>22</v>
      </c>
      <c r="C24" s="28"/>
      <c r="D24" s="10" t="s">
        <v>115</v>
      </c>
      <c r="E24" s="7">
        <v>6.5</v>
      </c>
      <c r="F24" s="8"/>
      <c r="G24" s="8"/>
    </row>
    <row r="25" spans="1:7" ht="45.75" customHeight="1">
      <c r="A25" s="13" t="s">
        <v>67</v>
      </c>
      <c r="B25" s="28" t="s">
        <v>23</v>
      </c>
      <c r="C25" s="28"/>
      <c r="D25" s="10" t="s">
        <v>11</v>
      </c>
      <c r="E25" s="7">
        <v>362.37</v>
      </c>
      <c r="F25" s="8"/>
      <c r="G25" s="8"/>
    </row>
    <row r="26" spans="1:7" ht="31.5" customHeight="1">
      <c r="A26" s="13" t="s">
        <v>68</v>
      </c>
      <c r="B26" s="28" t="s">
        <v>24</v>
      </c>
      <c r="C26" s="28"/>
      <c r="D26" s="10" t="s">
        <v>11</v>
      </c>
      <c r="E26" s="10">
        <v>44.58</v>
      </c>
      <c r="F26" s="6"/>
      <c r="G26" s="6"/>
    </row>
    <row r="27" spans="1:7" ht="45.75" customHeight="1">
      <c r="A27" s="13" t="s">
        <v>69</v>
      </c>
      <c r="B27" s="28" t="s">
        <v>25</v>
      </c>
      <c r="C27" s="28"/>
      <c r="D27" s="10" t="s">
        <v>11</v>
      </c>
      <c r="E27" s="10">
        <v>53.03</v>
      </c>
      <c r="F27" s="6"/>
      <c r="G27" s="6"/>
    </row>
    <row r="28" spans="1:7" ht="31.5" customHeight="1">
      <c r="A28" s="13" t="s">
        <v>72</v>
      </c>
      <c r="B28" s="28" t="s">
        <v>26</v>
      </c>
      <c r="C28" s="28"/>
      <c r="D28" s="10" t="s">
        <v>11</v>
      </c>
      <c r="E28" s="10">
        <v>3603.14</v>
      </c>
      <c r="F28" s="6"/>
      <c r="G28" s="6"/>
    </row>
    <row r="29" spans="1:7" ht="31.5" customHeight="1">
      <c r="A29" s="13" t="s">
        <v>76</v>
      </c>
      <c r="B29" s="28" t="s">
        <v>27</v>
      </c>
      <c r="C29" s="28"/>
      <c r="D29" s="10" t="s">
        <v>11</v>
      </c>
      <c r="E29" s="10">
        <v>973.35</v>
      </c>
      <c r="F29" s="6"/>
      <c r="G29" s="6"/>
    </row>
    <row r="30" spans="1:7" ht="31.5" customHeight="1">
      <c r="A30" s="13" t="s">
        <v>77</v>
      </c>
      <c r="B30" s="28" t="s">
        <v>28</v>
      </c>
      <c r="C30" s="28"/>
      <c r="D30" s="10" t="s">
        <v>11</v>
      </c>
      <c r="E30" s="10">
        <v>294.92</v>
      </c>
      <c r="F30" s="6"/>
      <c r="G30" s="6"/>
    </row>
    <row r="31" spans="1:7" ht="30" customHeight="1">
      <c r="A31" s="13" t="s">
        <v>73</v>
      </c>
      <c r="B31" s="28" t="s">
        <v>29</v>
      </c>
      <c r="C31" s="28"/>
      <c r="D31" s="10" t="s">
        <v>11</v>
      </c>
      <c r="E31" s="14">
        <v>1804.11</v>
      </c>
      <c r="F31" s="11"/>
      <c r="G31" s="11"/>
    </row>
    <row r="32" spans="1:7" ht="18" customHeight="1">
      <c r="A32" s="13" t="s">
        <v>78</v>
      </c>
      <c r="B32" s="28" t="s">
        <v>30</v>
      </c>
      <c r="C32" s="28"/>
      <c r="D32" s="10" t="s">
        <v>11</v>
      </c>
      <c r="E32" s="14">
        <v>1260.24</v>
      </c>
      <c r="F32" s="11"/>
      <c r="G32" s="11"/>
    </row>
    <row r="33" spans="1:7" ht="18" customHeight="1">
      <c r="A33" s="13" t="s">
        <v>79</v>
      </c>
      <c r="B33" s="28" t="s">
        <v>31</v>
      </c>
      <c r="C33" s="28"/>
      <c r="D33" s="10" t="s">
        <v>11</v>
      </c>
      <c r="E33" s="14">
        <v>432.26</v>
      </c>
      <c r="F33" s="11"/>
      <c r="G33" s="11"/>
    </row>
    <row r="34" spans="1:7" ht="30.75" customHeight="1">
      <c r="A34" s="13" t="s">
        <v>74</v>
      </c>
      <c r="B34" s="28" t="s">
        <v>32</v>
      </c>
      <c r="C34" s="28"/>
      <c r="D34" s="10" t="s">
        <v>11</v>
      </c>
      <c r="E34" s="14">
        <v>5926.97</v>
      </c>
      <c r="F34" s="11"/>
      <c r="G34" s="11"/>
    </row>
    <row r="35" spans="1:7" ht="30" customHeight="1">
      <c r="A35" s="13" t="s">
        <v>80</v>
      </c>
      <c r="B35" s="28" t="s">
        <v>33</v>
      </c>
      <c r="C35" s="28"/>
      <c r="D35" s="10" t="s">
        <v>11</v>
      </c>
      <c r="E35" s="14">
        <v>0</v>
      </c>
      <c r="F35" s="11"/>
      <c r="G35" s="11"/>
    </row>
    <row r="36" spans="1:7" ht="18" customHeight="1">
      <c r="A36" s="13" t="s">
        <v>81</v>
      </c>
      <c r="B36" s="28" t="s">
        <v>34</v>
      </c>
      <c r="C36" s="28"/>
      <c r="D36" s="10" t="s">
        <v>11</v>
      </c>
      <c r="E36" s="14">
        <v>5926.97</v>
      </c>
      <c r="F36" s="11"/>
      <c r="G36" s="11"/>
    </row>
    <row r="37" spans="1:7" ht="30.75" customHeight="1">
      <c r="A37" s="13" t="s">
        <v>82</v>
      </c>
      <c r="B37" s="28" t="s">
        <v>35</v>
      </c>
      <c r="C37" s="28"/>
      <c r="D37" s="10" t="s">
        <v>11</v>
      </c>
      <c r="E37" s="14">
        <v>2525.73</v>
      </c>
      <c r="F37" s="11"/>
      <c r="G37" s="11"/>
    </row>
    <row r="38" spans="1:7" ht="45.75" customHeight="1">
      <c r="A38" s="13" t="s">
        <v>83</v>
      </c>
      <c r="B38" s="28" t="s">
        <v>36</v>
      </c>
      <c r="C38" s="28"/>
      <c r="D38" s="10" t="s">
        <v>11</v>
      </c>
      <c r="E38" s="16">
        <v>765.3</v>
      </c>
      <c r="F38" s="11"/>
      <c r="G38" s="11"/>
    </row>
    <row r="39" spans="1:7" ht="76.5" customHeight="1">
      <c r="A39" s="13" t="s">
        <v>84</v>
      </c>
      <c r="B39" s="40" t="s">
        <v>37</v>
      </c>
      <c r="C39" s="41"/>
      <c r="D39" s="10" t="s">
        <v>11</v>
      </c>
      <c r="E39" s="14">
        <v>0</v>
      </c>
      <c r="F39" s="11"/>
      <c r="G39" s="11"/>
    </row>
    <row r="40" spans="1:7" ht="45.75" customHeight="1">
      <c r="A40" s="13" t="s">
        <v>85</v>
      </c>
      <c r="B40" s="28" t="s">
        <v>38</v>
      </c>
      <c r="C40" s="28"/>
      <c r="D40" s="10" t="s">
        <v>11</v>
      </c>
      <c r="E40" s="16">
        <v>986</v>
      </c>
      <c r="F40" s="11"/>
      <c r="G40" s="11"/>
    </row>
    <row r="41" spans="1:7" ht="28.5" customHeight="1">
      <c r="A41" s="13" t="s">
        <v>86</v>
      </c>
      <c r="B41" s="34" t="s">
        <v>87</v>
      </c>
      <c r="C41" s="34"/>
      <c r="D41" s="10" t="s">
        <v>11</v>
      </c>
      <c r="E41" s="16">
        <v>986</v>
      </c>
      <c r="F41" s="11"/>
      <c r="G41" s="11"/>
    </row>
    <row r="42" spans="1:7" ht="87" customHeight="1">
      <c r="A42" s="13" t="s">
        <v>88</v>
      </c>
      <c r="B42" s="35" t="s">
        <v>89</v>
      </c>
      <c r="C42" s="36"/>
      <c r="D42" s="10" t="s">
        <v>11</v>
      </c>
      <c r="E42" s="14">
        <v>0</v>
      </c>
      <c r="F42" s="11"/>
      <c r="G42" s="11"/>
    </row>
    <row r="43" spans="1:7" ht="29.25" customHeight="1">
      <c r="A43" s="13" t="s">
        <v>90</v>
      </c>
      <c r="B43" s="34" t="s">
        <v>39</v>
      </c>
      <c r="C43" s="34"/>
      <c r="D43" s="10" t="s">
        <v>11</v>
      </c>
      <c r="E43" s="14">
        <v>0</v>
      </c>
      <c r="F43" s="11"/>
      <c r="G43" s="11"/>
    </row>
    <row r="44" spans="1:7" ht="30" customHeight="1">
      <c r="A44" s="13" t="s">
        <v>91</v>
      </c>
      <c r="B44" s="28" t="s">
        <v>40</v>
      </c>
      <c r="C44" s="28"/>
      <c r="D44" s="10" t="s">
        <v>11</v>
      </c>
      <c r="E44" s="14">
        <v>0</v>
      </c>
      <c r="F44" s="11"/>
      <c r="G44" s="11"/>
    </row>
    <row r="45" spans="1:7" ht="29.25" customHeight="1">
      <c r="A45" s="13" t="s">
        <v>92</v>
      </c>
      <c r="B45" s="28" t="s">
        <v>41</v>
      </c>
      <c r="C45" s="28"/>
      <c r="D45" s="10" t="s">
        <v>11</v>
      </c>
      <c r="E45" s="14">
        <v>0</v>
      </c>
      <c r="F45" s="11"/>
      <c r="G45" s="11"/>
    </row>
    <row r="46" spans="1:7" ht="18" customHeight="1">
      <c r="A46" s="13" t="s">
        <v>93</v>
      </c>
      <c r="B46" s="28" t="s">
        <v>42</v>
      </c>
      <c r="C46" s="28"/>
      <c r="D46" s="10" t="s">
        <v>110</v>
      </c>
      <c r="E46" s="14">
        <v>560.70000000000005</v>
      </c>
      <c r="F46" s="11"/>
      <c r="G46" s="11"/>
    </row>
    <row r="47" spans="1:7" ht="29.25" customHeight="1">
      <c r="A47" s="13" t="s">
        <v>94</v>
      </c>
      <c r="B47" s="28" t="s">
        <v>43</v>
      </c>
      <c r="C47" s="28"/>
      <c r="D47" s="10" t="s">
        <v>110</v>
      </c>
      <c r="E47" s="14">
        <v>0</v>
      </c>
      <c r="F47" s="11"/>
      <c r="G47" s="11"/>
    </row>
    <row r="48" spans="1:7" ht="18" customHeight="1">
      <c r="A48" s="13" t="s">
        <v>97</v>
      </c>
      <c r="B48" s="28" t="s">
        <v>14</v>
      </c>
      <c r="C48" s="28"/>
      <c r="D48" s="10" t="s">
        <v>110</v>
      </c>
      <c r="E48" s="14">
        <v>0</v>
      </c>
      <c r="F48" s="11"/>
      <c r="G48" s="11"/>
    </row>
    <row r="49" spans="1:7" ht="18" customHeight="1">
      <c r="A49" s="13" t="s">
        <v>98</v>
      </c>
      <c r="B49" s="28" t="s">
        <v>17</v>
      </c>
      <c r="C49" s="28"/>
      <c r="D49" s="10" t="s">
        <v>110</v>
      </c>
      <c r="E49" s="14">
        <v>0</v>
      </c>
      <c r="F49" s="11"/>
      <c r="G49" s="11"/>
    </row>
    <row r="50" spans="1:7" ht="31.5" customHeight="1">
      <c r="A50" s="13" t="s">
        <v>95</v>
      </c>
      <c r="B50" s="28" t="s">
        <v>44</v>
      </c>
      <c r="C50" s="28"/>
      <c r="D50" s="10" t="s">
        <v>110</v>
      </c>
      <c r="E50" s="14">
        <v>0</v>
      </c>
      <c r="F50" s="11"/>
      <c r="G50" s="11"/>
    </row>
    <row r="51" spans="1:7" ht="30" customHeight="1">
      <c r="A51" s="13" t="s">
        <v>96</v>
      </c>
      <c r="B51" s="28" t="s">
        <v>46</v>
      </c>
      <c r="C51" s="28"/>
      <c r="D51" s="10" t="s">
        <v>110</v>
      </c>
      <c r="E51" s="16">
        <v>446.7</v>
      </c>
      <c r="F51" s="11"/>
      <c r="G51" s="11"/>
    </row>
    <row r="52" spans="1:7" ht="18" customHeight="1">
      <c r="A52" s="13" t="s">
        <v>99</v>
      </c>
      <c r="B52" s="37" t="s">
        <v>45</v>
      </c>
      <c r="C52" s="37"/>
      <c r="D52" s="10" t="s">
        <v>110</v>
      </c>
      <c r="E52" s="14">
        <v>0</v>
      </c>
      <c r="F52" s="11"/>
      <c r="G52" s="11"/>
    </row>
    <row r="53" spans="1:7" ht="18" customHeight="1">
      <c r="A53" s="13" t="s">
        <v>100</v>
      </c>
      <c r="B53" s="37" t="s">
        <v>47</v>
      </c>
      <c r="C53" s="37"/>
      <c r="D53" s="10" t="s">
        <v>110</v>
      </c>
      <c r="E53" s="16">
        <v>446.7</v>
      </c>
      <c r="F53" s="11"/>
      <c r="G53" s="11"/>
    </row>
    <row r="54" spans="1:7" ht="18" customHeight="1">
      <c r="A54" s="13" t="s">
        <v>101</v>
      </c>
      <c r="B54" s="37" t="s">
        <v>48</v>
      </c>
      <c r="C54" s="37"/>
      <c r="D54" s="10" t="s">
        <v>116</v>
      </c>
      <c r="E54" s="16">
        <v>114</v>
      </c>
      <c r="F54" s="11"/>
      <c r="G54" s="11"/>
    </row>
    <row r="55" spans="1:7" ht="31.5" customHeight="1">
      <c r="A55" s="13" t="s">
        <v>102</v>
      </c>
      <c r="B55" s="28" t="s">
        <v>49</v>
      </c>
      <c r="C55" s="28"/>
      <c r="D55" s="14" t="s">
        <v>117</v>
      </c>
      <c r="E55" s="16">
        <v>35.9</v>
      </c>
      <c r="F55" s="11"/>
      <c r="G55" s="11"/>
    </row>
    <row r="56" spans="1:7" ht="18" customHeight="1">
      <c r="A56" s="13" t="s">
        <v>103</v>
      </c>
      <c r="B56" s="28" t="s">
        <v>50</v>
      </c>
      <c r="C56" s="28"/>
      <c r="D56" s="14" t="s">
        <v>118</v>
      </c>
      <c r="E56" s="16">
        <v>11</v>
      </c>
      <c r="F56" s="11"/>
      <c r="G56" s="11"/>
    </row>
    <row r="57" spans="1:7" ht="30" customHeight="1">
      <c r="A57" s="13" t="s">
        <v>104</v>
      </c>
      <c r="B57" s="28" t="s">
        <v>51</v>
      </c>
      <c r="C57" s="28"/>
      <c r="D57" s="14" t="s">
        <v>118</v>
      </c>
      <c r="E57" s="16">
        <v>1</v>
      </c>
      <c r="F57" s="11"/>
      <c r="G57" s="11"/>
    </row>
    <row r="58" spans="1:7" ht="60" customHeight="1">
      <c r="A58" s="13" t="s">
        <v>105</v>
      </c>
      <c r="B58" s="28" t="s">
        <v>52</v>
      </c>
      <c r="C58" s="28"/>
      <c r="D58" s="14" t="s">
        <v>119</v>
      </c>
      <c r="E58" s="16">
        <f>E21/E46</f>
        <v>1.250222935616194</v>
      </c>
      <c r="F58" s="11"/>
      <c r="G58" s="11"/>
    </row>
    <row r="59" spans="1:7" ht="30" customHeight="1">
      <c r="A59" s="13" t="s">
        <v>106</v>
      </c>
      <c r="B59" s="28" t="s">
        <v>121</v>
      </c>
      <c r="C59" s="28"/>
      <c r="D59" s="10" t="s">
        <v>110</v>
      </c>
      <c r="E59" s="16">
        <v>0.26</v>
      </c>
      <c r="F59" s="11"/>
      <c r="G59" s="11"/>
    </row>
    <row r="60" spans="1:7" ht="28.5" customHeight="1">
      <c r="A60" s="13" t="s">
        <v>107</v>
      </c>
      <c r="B60" s="34" t="s">
        <v>53</v>
      </c>
      <c r="C60" s="34"/>
      <c r="D60" s="10" t="s">
        <v>110</v>
      </c>
      <c r="E60" s="16">
        <v>0</v>
      </c>
      <c r="F60" s="11"/>
      <c r="G60" s="11"/>
    </row>
    <row r="61" spans="1:7" ht="88.5" customHeight="1">
      <c r="A61" s="13" t="s">
        <v>108</v>
      </c>
      <c r="B61" s="34" t="s">
        <v>122</v>
      </c>
      <c r="C61" s="34"/>
      <c r="D61" s="14" t="s">
        <v>116</v>
      </c>
      <c r="E61" s="16">
        <v>0</v>
      </c>
      <c r="F61" s="11"/>
      <c r="G61" s="11"/>
    </row>
    <row r="62" spans="1:7" ht="18" customHeight="1">
      <c r="A62" s="13" t="s">
        <v>109</v>
      </c>
      <c r="B62" s="34" t="s">
        <v>54</v>
      </c>
      <c r="C62" s="34"/>
      <c r="D62" s="19"/>
      <c r="E62" s="20"/>
      <c r="F62" s="20"/>
      <c r="G62" s="21"/>
    </row>
    <row r="63" spans="1:7" ht="18" customHeight="1">
      <c r="A63" s="13"/>
      <c r="B63" s="34" t="s">
        <v>55</v>
      </c>
      <c r="C63" s="34"/>
      <c r="D63" s="22"/>
      <c r="E63" s="23"/>
      <c r="F63" s="23"/>
      <c r="G63" s="24"/>
    </row>
    <row r="64" spans="1:7" ht="30" customHeight="1">
      <c r="A64" s="13"/>
      <c r="B64" s="34" t="s">
        <v>56</v>
      </c>
      <c r="C64" s="34"/>
      <c r="D64" s="22"/>
      <c r="E64" s="23"/>
      <c r="F64" s="23"/>
      <c r="G64" s="24"/>
    </row>
    <row r="65" spans="1:7" ht="30" customHeight="1">
      <c r="A65" s="13"/>
      <c r="B65" s="34" t="s">
        <v>57</v>
      </c>
      <c r="C65" s="34"/>
      <c r="D65" s="22"/>
      <c r="E65" s="23"/>
      <c r="F65" s="23"/>
      <c r="G65" s="24"/>
    </row>
    <row r="66" spans="1:7" ht="28.5" customHeight="1">
      <c r="A66" s="13"/>
      <c r="B66" s="34" t="s">
        <v>58</v>
      </c>
      <c r="C66" s="34"/>
      <c r="D66" s="22"/>
      <c r="E66" s="23"/>
      <c r="F66" s="23"/>
      <c r="G66" s="24"/>
    </row>
    <row r="67" spans="1:7" ht="18" customHeight="1">
      <c r="A67" s="13"/>
      <c r="B67" s="34" t="s">
        <v>59</v>
      </c>
      <c r="C67" s="34"/>
      <c r="D67" s="25"/>
      <c r="E67" s="26"/>
      <c r="F67" s="26"/>
      <c r="G67" s="27"/>
    </row>
    <row r="68" spans="1:7">
      <c r="B68" s="38"/>
      <c r="C68" s="38"/>
    </row>
    <row r="69" spans="1:7">
      <c r="B69" s="38"/>
      <c r="C69" s="38"/>
    </row>
    <row r="70" spans="1:7">
      <c r="B70" s="38"/>
      <c r="C70" s="38"/>
    </row>
    <row r="71" spans="1:7">
      <c r="B71" s="38"/>
      <c r="C71" s="38"/>
    </row>
  </sheetData>
  <mergeCells count="74">
    <mergeCell ref="B68:C68"/>
    <mergeCell ref="B69:C69"/>
    <mergeCell ref="B70:C70"/>
    <mergeCell ref="B71:C71"/>
    <mergeCell ref="F1:G1"/>
    <mergeCell ref="B39:C39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4:C54"/>
    <mergeCell ref="B55:C55"/>
    <mergeCell ref="B56:C56"/>
    <mergeCell ref="B51:C51"/>
    <mergeCell ref="B48:C48"/>
    <mergeCell ref="B49:C49"/>
    <mergeCell ref="B52:C52"/>
    <mergeCell ref="B53:C53"/>
    <mergeCell ref="B24:C24"/>
    <mergeCell ref="B25:C25"/>
    <mergeCell ref="B28:C28"/>
    <mergeCell ref="B30:C30"/>
    <mergeCell ref="B50:C50"/>
    <mergeCell ref="B40:C40"/>
    <mergeCell ref="B43:C43"/>
    <mergeCell ref="B42:C42"/>
    <mergeCell ref="B14:C14"/>
    <mergeCell ref="B15:C15"/>
    <mergeCell ref="B16:C16"/>
    <mergeCell ref="B17:C17"/>
    <mergeCell ref="B18:C18"/>
    <mergeCell ref="E6:F6"/>
    <mergeCell ref="A6:A7"/>
    <mergeCell ref="B6:C7"/>
    <mergeCell ref="D6:D7"/>
    <mergeCell ref="B13:C13"/>
    <mergeCell ref="B57:C57"/>
    <mergeCell ref="A3:G3"/>
    <mergeCell ref="A4:G4"/>
    <mergeCell ref="G6:G7"/>
    <mergeCell ref="B46:C46"/>
    <mergeCell ref="B47:C47"/>
    <mergeCell ref="B45:C45"/>
    <mergeCell ref="B32:C32"/>
    <mergeCell ref="B35:C35"/>
    <mergeCell ref="B36:C36"/>
    <mergeCell ref="B37:C37"/>
    <mergeCell ref="B38:C38"/>
    <mergeCell ref="B33:C33"/>
    <mergeCell ref="B34:C34"/>
    <mergeCell ref="B41:C41"/>
    <mergeCell ref="B44:C44"/>
    <mergeCell ref="E9:F9"/>
    <mergeCell ref="D62:G67"/>
    <mergeCell ref="B31:C31"/>
    <mergeCell ref="B8:C8"/>
    <mergeCell ref="B9:C9"/>
    <mergeCell ref="B10:C10"/>
    <mergeCell ref="B19:C19"/>
    <mergeCell ref="B26:C26"/>
    <mergeCell ref="B11:C11"/>
    <mergeCell ref="B12:C12"/>
    <mergeCell ref="B20:C20"/>
    <mergeCell ref="B21:C21"/>
    <mergeCell ref="B27:C27"/>
    <mergeCell ref="B29:C29"/>
    <mergeCell ref="B22:C22"/>
    <mergeCell ref="B23:C23"/>
  </mergeCells>
  <pageMargins left="0.51181102362204722" right="0.11811023622047245" top="0.15748031496062992" bottom="0.15748031496062992" header="0.11811023622047245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2012-01-16T06:30:24Z</dcterms:modified>
</cp:coreProperties>
</file>