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<sst xmlns="http://schemas.openxmlformats.org/spreadsheetml/2006/main" count="142" uniqueCount="112">
  <si>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</si>
  <si>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</si>
  <si>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</si>
  <si>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</si>
  <si>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</si>
  <si>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</si>
  <si>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</si>
  <si>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</si>
  <si>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</si>
  <si>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</si>
  <si>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</si>
  <si>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</si>
  <si>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</si>
  <si>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</si>
  <si>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</si>
  <si>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</si>
  <si>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</si>
  <si>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</si>
  <si>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</si>
  <si>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</si>
  <si>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</si>
  <si>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</si>
  <si>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</si>
  <si>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</si>
  <si>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</si>
  <si>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</si>
  <si>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</si>
  <si>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</si>
  <si>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</si>
  <si>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</si>
  <si>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</si>
  <si>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</si>
  <si>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</si>
  <si>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</si>
  <si>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</si>
  <si>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</si>
  <si>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</si>
  <si>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</si>
  <si>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</si>
  <si>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</si>
  <si>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</si>
  <si>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</si>
  <si>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</si>
  <si>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</si>
  <si>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</si>
  <si>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</si>
  <si>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</si>
  <si>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</si>
  <si>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</si>
  <si>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</si>
  <si>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</si>
  <si>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</si>
  <si>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</si>
  <si>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</si>
  <si>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</si>
  <si>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</si>
  <si>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</si>
  <si>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</si>
  <si>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</si>
  <si>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</si>
  <si>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</si>
  <si>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</si>
  <si>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</si>
  <si>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</si>
  <si>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</si>
  <si>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</si>
  <si>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</si>
  <si>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</si>
  <si>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</si>
  <si>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</si>
  <si>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</si>
  <si>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</si>
  <si>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</si>
  <si>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</si>
  <si>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</si>
  <si>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</si>
  <si>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</si>
  <si>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</si>
  <si>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</si>
  <si>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</si>
  <si>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</si>
  <si>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</si>
  <si>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</si>
  <si>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</si>
  <si>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</si>
  <si>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</si>
  <si>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</si>
  <si>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</si>
  <si>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</si>
  <si>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</si>
  <si>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</si>
  <si>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</si>
  <si>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</si>
  <si>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</si>
  <si>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</si>
  <si>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</si>
  <si>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</si>
  <si>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</si>
  <si>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</si>
  <si>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</si>
  <si>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</si>
  <si>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</si>
  <si>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</si>
  <si>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</si>
  <si>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</si>
  <si>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</si>
  <si>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</si>
  <si>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</si>
  <si>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90.01</t>
  </si>
  <si>
    <t>Краснотуранское районное многоотраслевое производственное предприятие ЖКХ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</si>
  <si>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_2011_год</t>
  </si>
  <si>
    <t>Плановый показатель на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</si>
</sst>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/>
    </xf>
    <xf numFmtId="165" fontId="7" fillId="25" borderId="10" xfId="0" applyNumberFormat="1" applyFont="1" applyFill="1" applyBorder="1" applyAlignment="1" applyProtection="1">
      <alignment vertical="center"/>
      <protection locked="0"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D14" sqref="D14:D1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32" t="s">
        <v>110</v>
      </c>
      <c r="B3" s="33"/>
      <c r="C3" s="33"/>
      <c r="D3" s="33"/>
      <c r="E3" s="33"/>
      <c r="F3" s="34"/>
    </row>
    <row r="4" spans="1:6" ht="33" customHeight="1" thickBot="1">
      <c r="A4" s="23"/>
      <c r="B4" s="38" t="s">
        <v>109</v>
      </c>
      <c r="C4" s="38"/>
      <c r="D4" s="38"/>
      <c r="E4" s="38"/>
      <c r="F4" s="23"/>
    </row>
    <row r="5" spans="1:6" ht="23.25" customHeight="1">
      <c r="A5" s="23"/>
      <c r="B5" s="39" t="s">
        <v>49</v>
      </c>
      <c r="C5" s="39"/>
      <c r="D5" s="39"/>
      <c r="E5" s="39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5" t="s">
        <v>50</v>
      </c>
      <c r="E7" s="36"/>
      <c r="F7" s="13" t="s">
        <v>38</v>
      </c>
    </row>
    <row r="8" spans="1:6" ht="47.25">
      <c r="A8" s="3"/>
      <c r="B8" s="3"/>
      <c r="C8" s="3"/>
      <c r="D8" s="3" t="s">
        <v>111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5" t="s">
        <v>108</v>
      </c>
      <c r="E10" s="36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29">
        <v>10026.9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29">
        <f>D16+D21+D22+D24+D25+D27+D30+D33</f>
        <v>9971.09</v>
      </c>
      <c r="E12" s="30"/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55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56</v>
      </c>
      <c r="C15" s="3" t="s">
        <v>37</v>
      </c>
      <c r="D15" s="7"/>
      <c r="E15" s="26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29">
        <v>435.6</v>
      </c>
      <c r="E16" s="26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435.6</v>
      </c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26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f>D16/D20</f>
        <v>2.8356790396708633</v>
      </c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153.614</v>
      </c>
      <c r="E20" s="26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28">
        <v>138.8</v>
      </c>
      <c r="E21" s="26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28">
        <v>1567.8</v>
      </c>
      <c r="E22" s="26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9</v>
      </c>
      <c r="E23" s="26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28">
        <v>536.19</v>
      </c>
      <c r="E24" s="26"/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28">
        <v>146.4</v>
      </c>
      <c r="E25" s="26"/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28">
        <f>5199.18</f>
        <v>5199.18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1411.24</v>
      </c>
      <c r="E28" s="26"/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482.65</v>
      </c>
      <c r="E29" s="26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28">
        <f>229.64+1182</f>
        <v>1411.6399999999999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26"/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28">
        <f>D35+D36+D37</f>
        <v>535.48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138.3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295.96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101.22</v>
      </c>
      <c r="E37" s="26"/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55.8</v>
      </c>
      <c r="E39" s="26"/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31"/>
      <c r="E42" s="26"/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31"/>
      <c r="E43" s="26"/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31"/>
      <c r="E44" s="26"/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285</v>
      </c>
      <c r="E45" s="26"/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f>247.9+7.3</f>
        <v>255.20000000000002</v>
      </c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28</v>
      </c>
      <c r="E48" s="26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2</v>
      </c>
      <c r="E49" s="26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1</v>
      </c>
      <c r="E50" s="26"/>
      <c r="F50" s="14"/>
    </row>
    <row r="51" spans="1:6" s="10" customFormat="1" ht="15.75">
      <c r="A51" s="19" t="s">
        <v>106</v>
      </c>
      <c r="B51" s="14" t="s">
        <v>42</v>
      </c>
      <c r="C51" s="40"/>
      <c r="D51" s="41"/>
      <c r="E51" s="41"/>
      <c r="F51" s="42"/>
    </row>
    <row r="52" spans="1:6" s="10" customFormat="1" ht="15.75">
      <c r="A52" s="12"/>
      <c r="B52" s="11" t="s">
        <v>43</v>
      </c>
      <c r="C52" s="43"/>
      <c r="D52" s="44"/>
      <c r="E52" s="44"/>
      <c r="F52" s="45"/>
    </row>
    <row r="53" spans="1:6" s="10" customFormat="1" ht="15.75">
      <c r="A53" s="12"/>
      <c r="B53" s="11" t="s">
        <v>44</v>
      </c>
      <c r="C53" s="43"/>
      <c r="D53" s="44"/>
      <c r="E53" s="44"/>
      <c r="F53" s="45"/>
    </row>
    <row r="54" spans="1:6" s="10" customFormat="1" ht="15.75">
      <c r="A54" s="12"/>
      <c r="B54" s="11" t="s">
        <v>45</v>
      </c>
      <c r="C54" s="43"/>
      <c r="D54" s="44"/>
      <c r="E54" s="44"/>
      <c r="F54" s="45"/>
    </row>
    <row r="55" spans="1:6" s="10" customFormat="1" ht="15.75">
      <c r="A55" s="12"/>
      <c r="B55" s="11" t="s">
        <v>46</v>
      </c>
      <c r="C55" s="43"/>
      <c r="D55" s="44"/>
      <c r="E55" s="44"/>
      <c r="F55" s="45"/>
    </row>
    <row r="56" spans="1:6" s="10" customFormat="1" ht="15.75">
      <c r="A56" s="12"/>
      <c r="B56" s="11" t="s">
        <v>47</v>
      </c>
      <c r="C56" s="46"/>
      <c r="D56" s="47"/>
      <c r="E56" s="47"/>
      <c r="F56" s="48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9" t="s">
        <v>51</v>
      </c>
      <c r="B58" s="49"/>
      <c r="C58" s="49"/>
      <c r="D58" s="49"/>
      <c r="E58" s="49"/>
      <c r="F58" s="49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7" t="s">
        <v>52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2012-02-15T06:08:09Z</dcterms:modified>
  <cp:category/>
  <cp:version/>
  <cp:contentType/>
  <cp:contentStatus/>
</cp:coreProperties>
</file>