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<sst xmlns="http://schemas.openxmlformats.org/spreadsheetml/2006/main" count="175" uniqueCount="130">
  <si>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</si>
  <si>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</si>
  <si>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</si>
  <si>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</si>
  <si>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</si>
  <si>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</si>
  <si>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</si>
  <si>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</si>
  <si>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</si>
  <si>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</si>
  <si>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</si>
  <si>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</si>
  <si>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</si>
  <si>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</si>
  <si>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</si>
  <si>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</si>
  <si>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</si>
  <si>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</si>
  <si>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</si>
  <si>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</si>
  <si>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</si>
  <si>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</si>
  <si>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</si>
  <si>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</si>
  <si>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</si>
  <si>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</si>
  <si>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</si>
  <si>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</si>
  <si>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</si>
  <si>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</si>
  <si>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</si>
  <si>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</si>
  <si>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</si>
  <si>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</si>
  <si>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</si>
  <si>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</si>
  <si>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</si>
  <si>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</si>
  <si>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</si>
  <si>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</si>
  <si>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</si>
  <si>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</si>
  <si>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</si>
  <si>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</si>
  <si>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</si>
  <si>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</si>
  <si>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</si>
  <si>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</si>
  <si>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</si>
  <si>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</si>
  <si>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</si>
  <si>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</si>
  <si>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</si>
  <si>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</si>
  <si>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</si>
  <si>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</si>
  <si>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</si>
  <si>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</si>
  <si>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</si>
  <si>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</si>
  <si>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</si>
  <si>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</si>
  <si>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</si>
  <si>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</si>
  <si>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</si>
  <si>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</si>
  <si>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</si>
  <si>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</si>
  <si>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</si>
  <si>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</si>
  <si>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</si>
  <si>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</si>
  <si>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</si>
  <si>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</si>
  <si>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</si>
  <si>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</si>
  <si>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</si>
  <si>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</si>
  <si>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</si>
  <si>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</si>
  <si>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</si>
  <si>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</si>
  <si>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</si>
  <si>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</si>
  <si>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</si>
  <si>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</si>
  <si>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</si>
  <si>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</si>
  <si>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</si>
  <si>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</si>
  <si>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</si>
  <si>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</si>
  <si>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</si>
  <si>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</si>
  <si>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</si>
  <si>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</si>
  <si>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</si>
  <si>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</si>
  <si>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</si>
  <si>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</si>
  <si>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</si>
  <si>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</si>
  <si>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</si>
  <si>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</si>
  <si>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</si>
  <si>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</si>
  <si>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</si>
  <si>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</si>
  <si>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</si>
  <si>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</si>
  <si>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</si>
  <si>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</si>
  <si>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</si>
  <si>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</si>
  <si>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</si>
  <si>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</si>
  <si>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</si>
  <si>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</si>
  <si>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</si>
  <si>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</si>
  <si>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</si>
  <si>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</si>
  <si>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</si>
  <si>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</si>
  <si>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</si>
  <si>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Фактический  показатель </t>
  </si>
  <si>
    <t>Краснотуранское районное многоотраслевое производственное предприятие ЖКХ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</si>
  <si>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_2011_год</t>
  </si>
  <si>
    <t>Плановый показатель на 2011 г.</t>
  </si>
  <si>
    <t>41.01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</si>
</sst>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6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8.62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35" t="s">
        <v>127</v>
      </c>
      <c r="B3" s="36"/>
      <c r="C3" s="36"/>
      <c r="D3" s="36"/>
      <c r="E3" s="36"/>
      <c r="F3" s="37"/>
    </row>
    <row r="4" spans="1:6" ht="33" customHeight="1" thickBot="1">
      <c r="A4" s="24"/>
      <c r="B4" s="42" t="s">
        <v>126</v>
      </c>
      <c r="C4" s="42"/>
      <c r="D4" s="42"/>
      <c r="E4" s="42"/>
      <c r="F4" s="24"/>
    </row>
    <row r="5" spans="1:6" ht="23.25" customHeight="1">
      <c r="A5" s="24"/>
      <c r="B5" s="43" t="s">
        <v>119</v>
      </c>
      <c r="C5" s="43"/>
      <c r="D5" s="43"/>
      <c r="E5" s="43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8" t="s">
        <v>120</v>
      </c>
      <c r="E7" s="39"/>
      <c r="F7" s="13" t="s">
        <v>94</v>
      </c>
    </row>
    <row r="8" spans="1:6" ht="51" customHeight="1">
      <c r="A8" s="3"/>
      <c r="B8" s="3"/>
      <c r="C8" s="3"/>
      <c r="D8" s="3" t="s">
        <v>128</v>
      </c>
      <c r="E8" s="3" t="s">
        <v>125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8" t="s">
        <v>129</v>
      </c>
      <c r="E10" s="3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4">
        <v>24646.1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4">
        <f>D20+D24+D29+D26+D27+D32+D35</f>
        <v>24201.4</v>
      </c>
      <c r="E12" s="2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4">
        <v>2567.98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f>D20/D22</f>
        <v>2.827860367800903</v>
      </c>
      <c r="E21" s="28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908.1</v>
      </c>
      <c r="E22" s="9"/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3">
        <v>2956.53</v>
      </c>
      <c r="E24" s="9"/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19.98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3">
        <v>1011.1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3">
        <v>248.4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5" s="11" customFormat="1" ht="31.5">
      <c r="A29" s="6" t="s">
        <v>34</v>
      </c>
      <c r="B29" s="2" t="s">
        <v>35</v>
      </c>
      <c r="C29" s="3" t="s">
        <v>8</v>
      </c>
      <c r="D29" s="33">
        <v>10042.74</v>
      </c>
      <c r="E29" s="9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3676.69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1257.43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3">
        <f>582.11+2346.2</f>
        <v>2928.31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3">
        <f>D36+D37+D38+D39</f>
        <v>4446.34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623.1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337.05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2597.76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888.43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7">
        <v>444.66</v>
      </c>
      <c r="E41" s="27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29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9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9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833.3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722.7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29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29">
        <f>D52</f>
        <v>722.7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0">
        <v>13.3</v>
      </c>
      <c r="E55" s="31"/>
      <c r="F55" s="32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154.49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34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f>D22/D47</f>
        <v>1.0897635905436218</v>
      </c>
      <c r="E59" s="28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127.1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121</v>
      </c>
      <c r="B63" s="20" t="s">
        <v>111</v>
      </c>
      <c r="C63" s="40"/>
      <c r="D63" s="40"/>
      <c r="E63" s="40"/>
      <c r="F63" s="40"/>
    </row>
    <row r="64" spans="1:6" s="11" customFormat="1" ht="15.75">
      <c r="A64" s="19"/>
      <c r="B64" s="20" t="s">
        <v>112</v>
      </c>
      <c r="C64" s="40"/>
      <c r="D64" s="40"/>
      <c r="E64" s="40"/>
      <c r="F64" s="40"/>
    </row>
    <row r="65" spans="1:6" s="11" customFormat="1" ht="15.75">
      <c r="A65" s="19"/>
      <c r="B65" s="20" t="s">
        <v>113</v>
      </c>
      <c r="C65" s="40"/>
      <c r="D65" s="40"/>
      <c r="E65" s="40"/>
      <c r="F65" s="40"/>
    </row>
    <row r="66" spans="1:6" s="11" customFormat="1" ht="15.75">
      <c r="A66" s="19"/>
      <c r="B66" s="20" t="s">
        <v>114</v>
      </c>
      <c r="C66" s="40"/>
      <c r="D66" s="40"/>
      <c r="E66" s="40"/>
      <c r="F66" s="40"/>
    </row>
    <row r="67" spans="1:6" s="11" customFormat="1" ht="31.5">
      <c r="A67" s="19"/>
      <c r="B67" s="20" t="s">
        <v>115</v>
      </c>
      <c r="C67" s="40"/>
      <c r="D67" s="40"/>
      <c r="E67" s="40"/>
      <c r="F67" s="40"/>
    </row>
    <row r="68" spans="1:6" s="11" customFormat="1" ht="15.75">
      <c r="A68" s="19"/>
      <c r="B68" s="20" t="s">
        <v>116</v>
      </c>
      <c r="C68" s="40"/>
      <c r="D68" s="40"/>
      <c r="E68" s="40"/>
      <c r="F68" s="40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44" t="s">
        <v>123</v>
      </c>
      <c r="B70" s="44"/>
      <c r="C70" s="44"/>
      <c r="D70" s="44"/>
      <c r="E70" s="44"/>
      <c r="F70" s="44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41" t="s">
        <v>122</v>
      </c>
      <c r="B72" s="41"/>
      <c r="C72" s="41"/>
      <c r="D72" s="41"/>
      <c r="E72" s="41"/>
      <c r="F72" s="41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 E13:E20 E22:E40 E42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2012-02-02T02:11:08Z</cp:lastPrinted>
  <dcterms:created xsi:type="dcterms:W3CDTF">2010-05-25T03:00:19Z</dcterms:created>
  <dcterms:modified xsi:type="dcterms:W3CDTF">2012-02-15T05:07:58Z</dcterms:modified>
  <cp:category/>
  <cp:version/>
  <cp:contentType/>
  <cp:contentStatus/>
</cp:coreProperties>
</file>