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<sst xmlns="http://schemas.openxmlformats.org/spreadsheetml/2006/main" count="175" uniqueCount="130">
  <si>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</si>
  <si>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</si>
  <si>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</si>
  <si>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</si>
  <si>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</si>
  <si>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</si>
  <si>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</si>
  <si>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</si>
  <si>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</si>
  <si>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</si>
  <si>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</si>
  <si>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</si>
  <si>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</si>
  <si>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</si>
  <si>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</si>
  <si>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</si>
  <si>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</si>
  <si>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</si>
  <si>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</si>
  <si>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</si>
  <si>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</si>
  <si>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</si>
  <si>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</si>
  <si>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</si>
  <si>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</si>
  <si>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</si>
  <si>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</si>
  <si>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</si>
  <si>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</si>
  <si>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</si>
  <si>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</si>
  <si>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</si>
  <si>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</si>
  <si>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</si>
  <si>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</si>
  <si>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</si>
  <si>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</si>
  <si>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</si>
  <si>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</si>
  <si>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</si>
  <si>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</si>
  <si>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</si>
  <si>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</si>
  <si>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</si>
  <si>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</si>
  <si>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</si>
  <si>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</si>
  <si>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</si>
  <si>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</si>
  <si>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</si>
  <si>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</si>
  <si>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</si>
  <si>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</si>
  <si>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</si>
  <si>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</si>
  <si>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</si>
  <si>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</si>
  <si>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</si>
  <si>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</si>
  <si>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</si>
  <si>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</si>
  <si>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</si>
  <si>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</si>
  <si>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</si>
  <si>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</si>
  <si>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</si>
  <si>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</si>
  <si>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</si>
  <si>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</si>
  <si>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</si>
  <si>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</si>
  <si>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</si>
  <si>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</si>
  <si>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</si>
  <si>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</si>
  <si>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</si>
  <si>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</si>
  <si>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</si>
  <si>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</si>
  <si>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</si>
  <si>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</si>
  <si>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</si>
  <si>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</si>
  <si>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</si>
  <si>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</si>
  <si>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</si>
  <si>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</si>
  <si>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</si>
  <si>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</si>
  <si>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</si>
  <si>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</si>
  <si>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</si>
  <si>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</si>
  <si>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</si>
  <si>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</si>
  <si>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</si>
  <si>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</si>
  <si>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</si>
  <si>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</si>
  <si>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</si>
  <si>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</si>
  <si>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</si>
  <si>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</si>
  <si>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</si>
  <si>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</si>
  <si>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</si>
  <si>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</si>
  <si>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</si>
  <si>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</si>
  <si>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</si>
  <si>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</si>
  <si>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</si>
  <si>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</si>
  <si>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</si>
  <si>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</si>
  <si>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</si>
  <si>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</si>
  <si>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</si>
  <si>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</si>
  <si>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</si>
  <si>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</si>
  <si>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</si>
  <si>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</si>
  <si>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</si>
  <si>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</si>
  <si>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</si>
  <si>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</si>
  <si>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Общество с ограниченной ответственностью "Предприятие водоканализационного хозяйства"</t>
  </si>
  <si>
    <t>добыча питьевой воды и её доставка до потребителя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</si>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</sst>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  <numFmt numFmtId="17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E59" sqref="E59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0"/>
      <c r="B4" s="34" t="s">
        <v>127</v>
      </c>
      <c r="C4" s="34"/>
      <c r="D4" s="34"/>
      <c r="E4" s="34"/>
      <c r="F4" s="20"/>
    </row>
    <row r="5" spans="1:6" ht="23.25" customHeight="1">
      <c r="A5" s="20"/>
      <c r="B5" s="35" t="s">
        <v>121</v>
      </c>
      <c r="C5" s="35"/>
      <c r="D5" s="35"/>
      <c r="E5" s="35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21" customHeight="1">
      <c r="A7" s="25" t="s">
        <v>0</v>
      </c>
      <c r="B7" s="25" t="s">
        <v>1</v>
      </c>
      <c r="C7" s="25" t="s">
        <v>2</v>
      </c>
      <c r="D7" s="30" t="s">
        <v>122</v>
      </c>
      <c r="E7" s="31"/>
      <c r="F7" s="39" t="s">
        <v>94</v>
      </c>
    </row>
    <row r="8" spans="1:6" ht="39" customHeight="1">
      <c r="A8" s="26"/>
      <c r="B8" s="26"/>
      <c r="C8" s="26"/>
      <c r="D8" s="3" t="s">
        <v>117</v>
      </c>
      <c r="E8" s="3" t="s">
        <v>118</v>
      </c>
      <c r="F8" s="4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4.5" customHeight="1">
      <c r="A10" s="6" t="s">
        <v>3</v>
      </c>
      <c r="B10" s="2" t="s">
        <v>88</v>
      </c>
      <c r="C10" s="3" t="s">
        <v>7</v>
      </c>
      <c r="D10" s="37" t="s">
        <v>128</v>
      </c>
      <c r="E10" s="38"/>
      <c r="F10" s="10"/>
    </row>
    <row r="11" spans="1:6" s="9" customFormat="1" ht="15.75">
      <c r="A11" s="6" t="s">
        <v>4</v>
      </c>
      <c r="B11" s="2" t="s">
        <v>95</v>
      </c>
      <c r="C11" s="3" t="s">
        <v>8</v>
      </c>
      <c r="D11" s="3">
        <v>17421.68</v>
      </c>
      <c r="E11" s="7">
        <f>E12+E41</f>
        <v>12578.8</v>
      </c>
      <c r="F11" s="10"/>
    </row>
    <row r="12" spans="1:6" s="9" customFormat="1" ht="47.25">
      <c r="A12" s="6">
        <v>3</v>
      </c>
      <c r="B12" s="2" t="s">
        <v>9</v>
      </c>
      <c r="C12" s="3" t="s">
        <v>8</v>
      </c>
      <c r="D12" s="3">
        <v>16376.38</v>
      </c>
      <c r="E12" s="7">
        <f>E20+E23+E24+E26+E27+E28+E29+E32+E35</f>
        <v>13130.199999999999</v>
      </c>
      <c r="F12" s="10"/>
    </row>
    <row r="13" spans="1:6" s="9" customFormat="1" ht="31.5">
      <c r="A13" s="6" t="s">
        <v>10</v>
      </c>
      <c r="B13" s="2" t="s">
        <v>89</v>
      </c>
      <c r="C13" s="3" t="s">
        <v>8</v>
      </c>
      <c r="D13" s="23">
        <v>0</v>
      </c>
      <c r="E13" s="41">
        <v>0</v>
      </c>
      <c r="F13" s="10"/>
    </row>
    <row r="14" spans="1:6" s="9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42">
        <v>0</v>
      </c>
      <c r="F14" s="10"/>
    </row>
    <row r="15" spans="1:6" s="9" customFormat="1" ht="15.75">
      <c r="A15" s="6"/>
      <c r="B15" s="2" t="s">
        <v>90</v>
      </c>
      <c r="C15" s="3" t="s">
        <v>91</v>
      </c>
      <c r="D15" s="23">
        <v>0</v>
      </c>
      <c r="E15" s="42">
        <v>0</v>
      </c>
      <c r="F15" s="10"/>
    </row>
    <row r="16" spans="1:6" s="9" customFormat="1" ht="15.75">
      <c r="A16" s="6"/>
      <c r="B16" s="2" t="s">
        <v>92</v>
      </c>
      <c r="C16" s="3" t="s">
        <v>93</v>
      </c>
      <c r="D16" s="23">
        <v>0</v>
      </c>
      <c r="E16" s="42">
        <v>0</v>
      </c>
      <c r="F16" s="10"/>
    </row>
    <row r="17" spans="1:6" s="9" customFormat="1" ht="15.75">
      <c r="A17" s="6" t="s">
        <v>13</v>
      </c>
      <c r="B17" s="4" t="s">
        <v>14</v>
      </c>
      <c r="C17" s="3" t="s">
        <v>8</v>
      </c>
      <c r="D17" s="23">
        <v>0</v>
      </c>
      <c r="E17" s="42">
        <v>0</v>
      </c>
      <c r="F17" s="10"/>
    </row>
    <row r="18" spans="1:6" s="9" customFormat="1" ht="15.75">
      <c r="A18" s="6"/>
      <c r="B18" s="2" t="s">
        <v>90</v>
      </c>
      <c r="C18" s="3" t="s">
        <v>91</v>
      </c>
      <c r="D18" s="23">
        <v>0</v>
      </c>
      <c r="E18" s="42">
        <v>0</v>
      </c>
      <c r="F18" s="10"/>
    </row>
    <row r="19" spans="1:6" s="9" customFormat="1" ht="15.75">
      <c r="A19" s="6"/>
      <c r="B19" s="2" t="s">
        <v>92</v>
      </c>
      <c r="C19" s="3" t="s">
        <v>93</v>
      </c>
      <c r="D19" s="23">
        <v>0</v>
      </c>
      <c r="E19" s="42">
        <v>0</v>
      </c>
      <c r="F19" s="10"/>
    </row>
    <row r="20" spans="1:6" s="9" customFormat="1" ht="63">
      <c r="A20" s="6" t="s">
        <v>15</v>
      </c>
      <c r="B20" s="2" t="s">
        <v>16</v>
      </c>
      <c r="C20" s="3" t="s">
        <v>8</v>
      </c>
      <c r="D20" s="3">
        <v>2268.02</v>
      </c>
      <c r="E20" s="7">
        <v>3778.4</v>
      </c>
      <c r="F20" s="10"/>
    </row>
    <row r="21" spans="1:6" s="9" customFormat="1" ht="15.75">
      <c r="A21" s="6" t="s">
        <v>17</v>
      </c>
      <c r="B21" s="2" t="s">
        <v>18</v>
      </c>
      <c r="C21" s="3" t="s">
        <v>19</v>
      </c>
      <c r="D21" s="3">
        <v>2.91</v>
      </c>
      <c r="E21" s="7">
        <v>2.5182</v>
      </c>
      <c r="F21" s="10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779.4</v>
      </c>
      <c r="E22" s="7">
        <v>1500.44</v>
      </c>
      <c r="F22" s="10"/>
    </row>
    <row r="23" spans="1:6" s="9" customFormat="1" ht="31.5">
      <c r="A23" s="6" t="s">
        <v>23</v>
      </c>
      <c r="B23" s="2" t="s">
        <v>126</v>
      </c>
      <c r="C23" s="3" t="s">
        <v>8</v>
      </c>
      <c r="D23" s="3">
        <v>82.87</v>
      </c>
      <c r="E23" s="7">
        <v>119.7</v>
      </c>
      <c r="F23" s="10"/>
    </row>
    <row r="24" spans="1:6" s="9" customFormat="1" ht="31.5">
      <c r="A24" s="6" t="s">
        <v>24</v>
      </c>
      <c r="B24" s="2" t="s">
        <v>25</v>
      </c>
      <c r="C24" s="3" t="s">
        <v>8</v>
      </c>
      <c r="D24" s="3">
        <v>1122.96</v>
      </c>
      <c r="E24" s="43">
        <v>1223.1</v>
      </c>
      <c r="F24" s="10"/>
    </row>
    <row r="25" spans="1:6" s="9" customFormat="1" ht="31.5">
      <c r="A25" s="6" t="s">
        <v>26</v>
      </c>
      <c r="B25" s="4" t="s">
        <v>120</v>
      </c>
      <c r="C25" s="3" t="s">
        <v>27</v>
      </c>
      <c r="D25" s="3">
        <v>6.5</v>
      </c>
      <c r="E25" s="43">
        <v>6.5</v>
      </c>
      <c r="F25" s="10"/>
    </row>
    <row r="26" spans="1:6" s="9" customFormat="1" ht="31.5">
      <c r="A26" s="6" t="s">
        <v>28</v>
      </c>
      <c r="B26" s="2" t="s">
        <v>29</v>
      </c>
      <c r="C26" s="3" t="s">
        <v>8</v>
      </c>
      <c r="D26" s="3">
        <v>385.18</v>
      </c>
      <c r="E26" s="43">
        <v>414.2</v>
      </c>
      <c r="F26" s="10"/>
    </row>
    <row r="27" spans="1:6" s="9" customFormat="1" ht="31.5">
      <c r="A27" s="6" t="s">
        <v>30</v>
      </c>
      <c r="B27" s="2" t="s">
        <v>31</v>
      </c>
      <c r="C27" s="3" t="s">
        <v>8</v>
      </c>
      <c r="D27" s="3">
        <v>39.35</v>
      </c>
      <c r="E27" s="43">
        <v>98.7</v>
      </c>
      <c r="F27" s="10"/>
    </row>
    <row r="28" spans="1:6" s="9" customFormat="1" ht="31.5">
      <c r="A28" s="6" t="s">
        <v>32</v>
      </c>
      <c r="B28" s="2" t="s">
        <v>33</v>
      </c>
      <c r="C28" s="3" t="s">
        <v>8</v>
      </c>
      <c r="D28" s="3">
        <v>53.03</v>
      </c>
      <c r="E28" s="43">
        <v>53</v>
      </c>
      <c r="F28" s="10"/>
    </row>
    <row r="29" spans="1:6" s="9" customFormat="1" ht="31.5">
      <c r="A29" s="6" t="s">
        <v>34</v>
      </c>
      <c r="B29" s="2" t="s">
        <v>35</v>
      </c>
      <c r="C29" s="3" t="s">
        <v>8</v>
      </c>
      <c r="D29" s="3">
        <v>2912.39</v>
      </c>
      <c r="E29" s="43">
        <v>3840</v>
      </c>
      <c r="F29" s="10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660.43</v>
      </c>
      <c r="E30" s="43">
        <f>489.6+753.8</f>
        <v>1243.4</v>
      </c>
      <c r="F30" s="10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226.53</v>
      </c>
      <c r="E31" s="43">
        <v>292.1</v>
      </c>
      <c r="F31" s="10"/>
    </row>
    <row r="32" spans="1:6" s="9" customFormat="1" ht="31.5">
      <c r="A32" s="6" t="s">
        <v>40</v>
      </c>
      <c r="B32" s="2" t="s">
        <v>41</v>
      </c>
      <c r="C32" s="3" t="s">
        <v>8</v>
      </c>
      <c r="D32" s="3">
        <v>1853.97</v>
      </c>
      <c r="E32" s="43">
        <v>253.5</v>
      </c>
      <c r="F32" s="10"/>
    </row>
    <row r="33" spans="1:6" s="9" customFormat="1" ht="15.75">
      <c r="A33" s="6" t="s">
        <v>42</v>
      </c>
      <c r="B33" s="2" t="s">
        <v>43</v>
      </c>
      <c r="C33" s="3" t="s">
        <v>8</v>
      </c>
      <c r="D33" s="23">
        <v>921.4</v>
      </c>
      <c r="E33" s="43">
        <v>188.76</v>
      </c>
      <c r="F33" s="10"/>
    </row>
    <row r="34" spans="1:6" s="9" customFormat="1" ht="15.75">
      <c r="A34" s="6" t="s">
        <v>44</v>
      </c>
      <c r="B34" s="2" t="s">
        <v>45</v>
      </c>
      <c r="C34" s="3" t="s">
        <v>8</v>
      </c>
      <c r="D34" s="3">
        <v>316.04</v>
      </c>
      <c r="E34" s="43">
        <v>64.74</v>
      </c>
      <c r="F34" s="10"/>
    </row>
    <row r="35" spans="1:6" s="9" customFormat="1" ht="31.5">
      <c r="A35" s="6" t="s">
        <v>46</v>
      </c>
      <c r="B35" s="2" t="s">
        <v>47</v>
      </c>
      <c r="C35" s="3" t="s">
        <v>8</v>
      </c>
      <c r="D35" s="3">
        <v>6393.32</v>
      </c>
      <c r="E35" s="43">
        <v>3349.6</v>
      </c>
      <c r="F35" s="24"/>
    </row>
    <row r="36" spans="1:6" s="9" customFormat="1" ht="15.75">
      <c r="A36" s="6" t="s">
        <v>48</v>
      </c>
      <c r="B36" s="2" t="s">
        <v>49</v>
      </c>
      <c r="C36" s="3" t="s">
        <v>8</v>
      </c>
      <c r="D36" s="3">
        <v>631.09</v>
      </c>
      <c r="E36" s="43">
        <v>0</v>
      </c>
      <c r="F36" s="10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f>D35-D36</f>
        <v>5762.23</v>
      </c>
      <c r="E37" s="43">
        <f>660.4+356.7</f>
        <v>1017.0999999999999</v>
      </c>
      <c r="F37" s="10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2371.58</v>
      </c>
      <c r="E38" s="43">
        <v>1635.8</v>
      </c>
      <c r="F38" s="10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813.45</v>
      </c>
      <c r="E39" s="43">
        <v>696.7</v>
      </c>
      <c r="F39" s="10"/>
    </row>
    <row r="40" spans="1:6" s="9" customFormat="1" ht="78.75">
      <c r="A40" s="6" t="s">
        <v>56</v>
      </c>
      <c r="B40" s="2" t="s">
        <v>57</v>
      </c>
      <c r="C40" s="3" t="s">
        <v>8</v>
      </c>
      <c r="D40" s="23">
        <v>0</v>
      </c>
      <c r="E40" s="43">
        <v>0</v>
      </c>
      <c r="F40" s="10"/>
    </row>
    <row r="41" spans="1:6" s="9" customFormat="1" ht="31.5">
      <c r="A41" s="6" t="s">
        <v>5</v>
      </c>
      <c r="B41" s="2" t="s">
        <v>58</v>
      </c>
      <c r="C41" s="3" t="s">
        <v>8</v>
      </c>
      <c r="D41" s="23">
        <v>1045.3</v>
      </c>
      <c r="E41" s="43">
        <v>-551.4</v>
      </c>
      <c r="F41" s="10"/>
    </row>
    <row r="42" spans="1:6" s="9" customFormat="1" ht="31.5">
      <c r="A42" s="6" t="s">
        <v>6</v>
      </c>
      <c r="B42" s="2" t="s">
        <v>59</v>
      </c>
      <c r="C42" s="3" t="s">
        <v>8</v>
      </c>
      <c r="D42" s="23">
        <f>D41</f>
        <v>1045.3</v>
      </c>
      <c r="E42" s="43">
        <v>-551.4</v>
      </c>
      <c r="F42" s="10"/>
    </row>
    <row r="43" spans="1:6" s="9" customFormat="1" ht="94.5">
      <c r="A43" s="6" t="s">
        <v>60</v>
      </c>
      <c r="B43" s="2" t="s">
        <v>61</v>
      </c>
      <c r="C43" s="3" t="s">
        <v>8</v>
      </c>
      <c r="D43" s="23">
        <v>0</v>
      </c>
      <c r="E43" s="43">
        <v>0</v>
      </c>
      <c r="F43" s="10"/>
    </row>
    <row r="44" spans="1:6" s="9" customFormat="1" ht="31.5">
      <c r="A44" s="6" t="s">
        <v>87</v>
      </c>
      <c r="B44" s="2" t="s">
        <v>96</v>
      </c>
      <c r="C44" s="3" t="s">
        <v>8</v>
      </c>
      <c r="D44" s="23">
        <v>0</v>
      </c>
      <c r="E44" s="43">
        <v>0</v>
      </c>
      <c r="F44" s="10"/>
    </row>
    <row r="45" spans="1:6" s="9" customFormat="1" ht="31.5">
      <c r="A45" s="6" t="s">
        <v>97</v>
      </c>
      <c r="B45" s="2" t="s">
        <v>98</v>
      </c>
      <c r="C45" s="3" t="s">
        <v>8</v>
      </c>
      <c r="D45" s="23">
        <v>0</v>
      </c>
      <c r="E45" s="43">
        <v>0</v>
      </c>
      <c r="F45" s="10"/>
    </row>
    <row r="46" spans="1:6" s="9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43">
        <v>0</v>
      </c>
      <c r="F46" s="10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620.36</v>
      </c>
      <c r="E47" s="44">
        <v>1224</v>
      </c>
      <c r="F47" s="10"/>
    </row>
    <row r="48" spans="1:6" s="9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44">
        <v>0</v>
      </c>
      <c r="F48" s="10"/>
    </row>
    <row r="49" spans="1:6" s="9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43">
        <v>0</v>
      </c>
      <c r="F49" s="10"/>
    </row>
    <row r="50" spans="1:6" s="9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43">
        <v>0</v>
      </c>
      <c r="F50" s="10"/>
    </row>
    <row r="51" spans="1:6" s="9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43">
        <v>0</v>
      </c>
      <c r="F51" s="10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496.29</v>
      </c>
      <c r="E52" s="44">
        <v>392.8</v>
      </c>
      <c r="F52" s="10"/>
    </row>
    <row r="53" spans="1:6" s="9" customFormat="1" ht="15.75">
      <c r="A53" s="6" t="s">
        <v>103</v>
      </c>
      <c r="B53" s="2" t="s">
        <v>71</v>
      </c>
      <c r="C53" s="3" t="s">
        <v>64</v>
      </c>
      <c r="D53" s="3">
        <v>125.96</v>
      </c>
      <c r="E53" s="43">
        <v>132.6</v>
      </c>
      <c r="F53" s="10"/>
    </row>
    <row r="54" spans="1:6" s="9" customFormat="1" ht="15.75">
      <c r="A54" s="6" t="s">
        <v>104</v>
      </c>
      <c r="B54" s="2" t="s">
        <v>72</v>
      </c>
      <c r="C54" s="3" t="s">
        <v>64</v>
      </c>
      <c r="D54" s="3">
        <f>D52-D53</f>
        <v>370.33000000000004</v>
      </c>
      <c r="E54" s="43">
        <v>260.2</v>
      </c>
      <c r="F54" s="10"/>
    </row>
    <row r="55" spans="1:6" s="9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43">
        <v>67.8</v>
      </c>
      <c r="F55" s="10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35.9</v>
      </c>
      <c r="E56" s="43">
        <v>35.9</v>
      </c>
      <c r="F56" s="10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43">
        <v>11</v>
      </c>
      <c r="F57" s="10"/>
    </row>
    <row r="58" spans="1:6" s="9" customFormat="1" ht="31.5">
      <c r="A58" s="6" t="s">
        <v>82</v>
      </c>
      <c r="B58" s="2" t="s">
        <v>83</v>
      </c>
      <c r="C58" s="3" t="s">
        <v>81</v>
      </c>
      <c r="D58" s="3">
        <v>1</v>
      </c>
      <c r="E58" s="43">
        <v>1</v>
      </c>
      <c r="F58" s="10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3">
        <v>1.26</v>
      </c>
      <c r="E59" s="43">
        <f>E22/E52</f>
        <v>3.819857433808554</v>
      </c>
      <c r="F59" s="10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0.26</v>
      </c>
      <c r="E60" s="8">
        <v>0.26</v>
      </c>
      <c r="F60" s="10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0.26</v>
      </c>
      <c r="E61" s="7">
        <v>0.26</v>
      </c>
      <c r="F61" s="10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0"/>
    </row>
    <row r="63" spans="1:6" s="9" customFormat="1" ht="15.75">
      <c r="A63" s="15" t="s">
        <v>123</v>
      </c>
      <c r="B63" s="16" t="s">
        <v>111</v>
      </c>
      <c r="C63" s="32"/>
      <c r="D63" s="32"/>
      <c r="E63" s="32"/>
      <c r="F63" s="32"/>
    </row>
    <row r="64" spans="1:6" s="9" customFormat="1" ht="15.75">
      <c r="A64" s="15"/>
      <c r="B64" s="16" t="s">
        <v>112</v>
      </c>
      <c r="C64" s="32"/>
      <c r="D64" s="32"/>
      <c r="E64" s="32"/>
      <c r="F64" s="32"/>
    </row>
    <row r="65" spans="1:6" s="9" customFormat="1" ht="15.75">
      <c r="A65" s="15"/>
      <c r="B65" s="16" t="s">
        <v>113</v>
      </c>
      <c r="C65" s="32"/>
      <c r="D65" s="32"/>
      <c r="E65" s="32"/>
      <c r="F65" s="32"/>
    </row>
    <row r="66" spans="1:6" s="9" customFormat="1" ht="15.75">
      <c r="A66" s="15"/>
      <c r="B66" s="16" t="s">
        <v>114</v>
      </c>
      <c r="C66" s="32"/>
      <c r="D66" s="32"/>
      <c r="E66" s="32"/>
      <c r="F66" s="32"/>
    </row>
    <row r="67" spans="1:6" s="9" customFormat="1" ht="31.5">
      <c r="A67" s="15"/>
      <c r="B67" s="16" t="s">
        <v>115</v>
      </c>
      <c r="C67" s="32"/>
      <c r="D67" s="32"/>
      <c r="E67" s="32"/>
      <c r="F67" s="32"/>
    </row>
    <row r="68" spans="1:6" s="9" customFormat="1" ht="15.75">
      <c r="A68" s="15"/>
      <c r="B68" s="16" t="s">
        <v>116</v>
      </c>
      <c r="C68" s="32"/>
      <c r="D68" s="32"/>
      <c r="E68" s="32"/>
      <c r="F68" s="32"/>
    </row>
    <row r="69" spans="1:5" s="9" customFormat="1" ht="15.75">
      <c r="A69" s="17"/>
      <c r="B69" s="18"/>
      <c r="C69" s="17"/>
      <c r="D69" s="17"/>
      <c r="E69" s="11"/>
    </row>
    <row r="70" spans="1:6" s="9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9" customFormat="1" ht="17.25" customHeight="1">
      <c r="A71" s="22"/>
      <c r="B71" s="22"/>
      <c r="C71" s="22"/>
      <c r="D71" s="22"/>
      <c r="E71" s="22"/>
      <c r="F71" s="22"/>
    </row>
    <row r="72" spans="1:6" s="9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12">
    <mergeCell ref="D10:E10"/>
    <mergeCell ref="F7:F8"/>
    <mergeCell ref="B7:B8"/>
    <mergeCell ref="A7:A8"/>
    <mergeCell ref="A3:F3"/>
    <mergeCell ref="D7:E7"/>
    <mergeCell ref="C63:F68"/>
    <mergeCell ref="A72:F72"/>
    <mergeCell ref="B4:E4"/>
    <mergeCell ref="B5:E5"/>
    <mergeCell ref="A70:F70"/>
    <mergeCell ref="C7:C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2010-09-07T03:10:56Z</cp:lastPrinted>
  <dcterms:created xsi:type="dcterms:W3CDTF">2010-05-25T03:00:19Z</dcterms:created>
  <dcterms:modified xsi:type="dcterms:W3CDTF">2012-02-24T07:36:54Z</dcterms:modified>
  <cp:category/>
  <cp:version/>
  <cp:contentType/>
  <cp:contentStatus/>
</cp:coreProperties>
</file>