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<sst xmlns="http://schemas.openxmlformats.org/spreadsheetml/2006/main" count="175" uniqueCount="130">
  <si>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</si>
  <si>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</si>
  <si>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</si>
  <si>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</si>
  <si>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</si>
  <si>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</si>
  <si>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</si>
  <si>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</si>
  <si>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</si>
  <si>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</si>
  <si>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</si>
  <si>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</si>
  <si>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</si>
  <si>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</si>
  <si>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</si>
  <si>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</si>
  <si>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</si>
  <si>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</si>
  <si>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</si>
  <si>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</si>
  <si>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</si>
  <si>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</si>
  <si>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</si>
  <si>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</si>
  <si>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</si>
  <si>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</si>
  <si>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</si>
  <si>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</si>
  <si>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</si>
  <si>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</si>
  <si>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</si>
  <si>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</si>
  <si>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</si>
  <si>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</si>
  <si>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</si>
  <si>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</si>
  <si>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</si>
  <si>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</si>
  <si>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</si>
  <si>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</si>
  <si>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</si>
  <si>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</si>
  <si>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</si>
  <si>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</si>
  <si>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</si>
  <si>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</si>
  <si>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</si>
  <si>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</si>
  <si>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</si>
  <si>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</si>
  <si>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</si>
  <si>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</si>
  <si>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</si>
  <si>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</si>
  <si>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</si>
  <si>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</si>
  <si>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</si>
  <si>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</si>
  <si>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</si>
  <si>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</si>
  <si>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</si>
  <si>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</si>
  <si>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</si>
  <si>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</si>
  <si>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</si>
  <si>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</si>
  <si>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</si>
  <si>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</si>
  <si>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</si>
  <si>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</si>
  <si>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</si>
  <si>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</si>
  <si>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</si>
  <si>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</si>
  <si>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</si>
  <si>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</si>
  <si>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</si>
  <si>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</si>
  <si>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</si>
  <si>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</si>
  <si>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</si>
  <si>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</si>
  <si>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</si>
  <si>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</si>
  <si>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</si>
  <si>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</si>
  <si>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</si>
  <si>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</si>
  <si>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</si>
  <si>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</si>
  <si>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</si>
  <si>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</si>
  <si>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</si>
  <si>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</si>
  <si>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</si>
  <si>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</si>
  <si>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</si>
  <si>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</si>
  <si>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</si>
  <si>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</si>
  <si>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</si>
  <si>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</si>
  <si>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</si>
  <si>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</si>
  <si>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</si>
  <si>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</si>
  <si>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</si>
  <si>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</si>
  <si>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</si>
  <si>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</si>
  <si>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</si>
  <si>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</si>
  <si>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</si>
  <si>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</si>
  <si>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</si>
  <si>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</si>
  <si>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</si>
  <si>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</si>
  <si>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</si>
  <si>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</si>
  <si>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</si>
  <si>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</si>
  <si>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</si>
  <si>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</si>
  <si>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</si>
  <si>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</si>
  <si>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</si>
  <si>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 xml:space="preserve"> ООО "Региональная тепловая компания"Емельяновский район,  Шуваевский сельсовет</t>
  </si>
  <si>
    <t>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</si>
  <si>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2011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</si>
</sst>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  <numFmt numFmtId="176" formatCode="0.0"/>
    <numFmt numFmtId="177" formatCode="#,##0.0"/>
    <numFmt numFmtId="178" formatCode="0.0000000000"/>
    <numFmt numFmtId="179" formatCode="0.000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wrapText="1"/>
      <protection/>
    </xf>
    <xf numFmtId="3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>
      <alignment horizontal="center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9.125" style="10" customWidth="1"/>
    <col min="2" max="2" width="45.00390625" style="11" customWidth="1"/>
    <col min="3" max="4" width="13.375" style="10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2" t="s">
        <v>119</v>
      </c>
    </row>
    <row r="2" ht="19.5" thickBot="1">
      <c r="F2" s="12"/>
    </row>
    <row r="3" spans="1:6" ht="75.75" customHeight="1" thickBot="1">
      <c r="A3" s="30" t="s">
        <v>129</v>
      </c>
      <c r="B3" s="31"/>
      <c r="C3" s="31"/>
      <c r="D3" s="31"/>
      <c r="E3" s="31"/>
      <c r="F3" s="32"/>
    </row>
    <row r="4" spans="1:6" ht="45" customHeight="1" thickBot="1">
      <c r="A4" s="18"/>
      <c r="B4" s="37" t="s">
        <v>127</v>
      </c>
      <c r="C4" s="37"/>
      <c r="D4" s="37"/>
      <c r="E4" s="37"/>
      <c r="F4" s="18"/>
    </row>
    <row r="5" spans="1:6" ht="23.25" customHeight="1">
      <c r="A5" s="18"/>
      <c r="B5" s="38" t="s">
        <v>121</v>
      </c>
      <c r="C5" s="38"/>
      <c r="D5" s="38"/>
      <c r="E5" s="38"/>
      <c r="F5" s="18"/>
    </row>
    <row r="6" spans="1:6" ht="12" customHeight="1">
      <c r="A6" s="5"/>
      <c r="B6" s="5"/>
      <c r="C6" s="5"/>
      <c r="D6" s="5"/>
      <c r="E6" s="19"/>
      <c r="F6" s="19"/>
    </row>
    <row r="7" spans="1:6" ht="31.5">
      <c r="A7" s="3" t="s">
        <v>0</v>
      </c>
      <c r="B7" s="3" t="s">
        <v>1</v>
      </c>
      <c r="C7" s="3" t="s">
        <v>2</v>
      </c>
      <c r="D7" s="33" t="s">
        <v>122</v>
      </c>
      <c r="E7" s="34"/>
      <c r="F7" s="8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26.25" customHeight="1">
      <c r="A10" s="6" t="s">
        <v>3</v>
      </c>
      <c r="B10" s="2" t="s">
        <v>88</v>
      </c>
      <c r="C10" s="3" t="s">
        <v>7</v>
      </c>
      <c r="D10" s="3">
        <v>0</v>
      </c>
      <c r="E10" s="3">
        <v>0</v>
      </c>
      <c r="F10" s="29" t="s">
        <v>128</v>
      </c>
    </row>
    <row r="11" spans="1:6" s="7" customFormat="1" ht="15.75">
      <c r="A11" s="6" t="s">
        <v>4</v>
      </c>
      <c r="B11" s="2" t="s">
        <v>95</v>
      </c>
      <c r="C11" s="3" t="s">
        <v>8</v>
      </c>
      <c r="D11" s="3">
        <f>+D12+D41</f>
        <v>23982.859999999997</v>
      </c>
      <c r="E11" s="27">
        <v>20978.78</v>
      </c>
      <c r="F11" s="23">
        <v>0</v>
      </c>
    </row>
    <row r="12" spans="1:6" s="7" customFormat="1" ht="47.25">
      <c r="A12" s="6">
        <v>3</v>
      </c>
      <c r="B12" s="2" t="s">
        <v>9</v>
      </c>
      <c r="C12" s="3" t="s">
        <v>8</v>
      </c>
      <c r="D12" s="25">
        <f>+D13+D20+D23+D24+D26+D27+D28+D29+D32+D35+D40</f>
        <v>23602.76</v>
      </c>
      <c r="E12" s="40">
        <f>+E13+E20+E23+E24+E26+E27+E28+E29+E32+E35+E40</f>
        <v>22634.9</v>
      </c>
      <c r="F12" s="23">
        <v>0</v>
      </c>
    </row>
    <row r="13" spans="1:6" s="7" customFormat="1" ht="31.5">
      <c r="A13" s="6" t="s">
        <v>10</v>
      </c>
      <c r="B13" s="2" t="s">
        <v>89</v>
      </c>
      <c r="C13" s="3" t="s">
        <v>8</v>
      </c>
      <c r="D13" s="25">
        <v>14101.53</v>
      </c>
      <c r="E13" s="28">
        <v>13152.15</v>
      </c>
      <c r="F13" s="23">
        <v>0</v>
      </c>
    </row>
    <row r="14" spans="1:6" s="7" customFormat="1" ht="15.75">
      <c r="A14" s="6" t="s">
        <v>11</v>
      </c>
      <c r="B14" s="2" t="s">
        <v>12</v>
      </c>
      <c r="C14" s="3" t="s">
        <v>8</v>
      </c>
      <c r="D14" s="21">
        <v>0</v>
      </c>
      <c r="E14" s="22">
        <v>0</v>
      </c>
      <c r="F14" s="23">
        <v>0</v>
      </c>
    </row>
    <row r="15" spans="1:6" s="7" customFormat="1" ht="15.75">
      <c r="A15" s="6"/>
      <c r="B15" s="2" t="s">
        <v>90</v>
      </c>
      <c r="C15" s="3" t="s">
        <v>91</v>
      </c>
      <c r="D15" s="21">
        <v>0</v>
      </c>
      <c r="E15" s="22">
        <v>0</v>
      </c>
      <c r="F15" s="23">
        <v>0</v>
      </c>
    </row>
    <row r="16" spans="1:6" s="7" customFormat="1" ht="15.75">
      <c r="A16" s="6"/>
      <c r="B16" s="2" t="s">
        <v>92</v>
      </c>
      <c r="C16" s="3" t="s">
        <v>93</v>
      </c>
      <c r="D16" s="21">
        <v>0</v>
      </c>
      <c r="E16" s="22">
        <v>0</v>
      </c>
      <c r="F16" s="23">
        <v>0</v>
      </c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v>14101.53</v>
      </c>
      <c r="E17" s="27">
        <f>+E13</f>
        <v>13152.15</v>
      </c>
      <c r="F17" s="23">
        <v>0</v>
      </c>
    </row>
    <row r="18" spans="1:6" s="7" customFormat="1" ht="15.75">
      <c r="A18" s="6"/>
      <c r="B18" s="2" t="s">
        <v>90</v>
      </c>
      <c r="C18" s="3" t="s">
        <v>91</v>
      </c>
      <c r="D18" s="3">
        <v>1509.8</v>
      </c>
      <c r="E18" s="22">
        <v>0</v>
      </c>
      <c r="F18" s="23">
        <v>0</v>
      </c>
    </row>
    <row r="19" spans="1:6" s="7" customFormat="1" ht="15.75">
      <c r="A19" s="6"/>
      <c r="B19" s="2" t="s">
        <v>92</v>
      </c>
      <c r="C19" s="3" t="s">
        <v>93</v>
      </c>
      <c r="D19" s="3">
        <v>9.34</v>
      </c>
      <c r="E19" s="27">
        <v>9.33</v>
      </c>
      <c r="F19" s="23">
        <v>0</v>
      </c>
    </row>
    <row r="20" spans="1:6" s="7" customFormat="1" ht="63">
      <c r="A20" s="6" t="s">
        <v>15</v>
      </c>
      <c r="B20" s="2" t="s">
        <v>16</v>
      </c>
      <c r="C20" s="3" t="s">
        <v>8</v>
      </c>
      <c r="D20" s="3">
        <v>378.45</v>
      </c>
      <c r="E20" s="27">
        <v>202.01</v>
      </c>
      <c r="F20" s="23">
        <v>0</v>
      </c>
    </row>
    <row r="21" spans="1:6" s="7" customFormat="1" ht="15.75">
      <c r="A21" s="6" t="s">
        <v>17</v>
      </c>
      <c r="B21" s="2" t="s">
        <v>18</v>
      </c>
      <c r="C21" s="3" t="s">
        <v>19</v>
      </c>
      <c r="D21" s="24">
        <f>+D20/D22</f>
        <v>2.0154654822578326</v>
      </c>
      <c r="E21" s="24">
        <f>+E20/E22</f>
        <v>1.3968427385060054</v>
      </c>
      <c r="F21" s="23">
        <v>0</v>
      </c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187.773</v>
      </c>
      <c r="E22" s="27">
        <v>144.619</v>
      </c>
      <c r="F22" s="23">
        <v>0</v>
      </c>
    </row>
    <row r="23" spans="1:6" s="7" customFormat="1" ht="31.5">
      <c r="A23" s="6" t="s">
        <v>23</v>
      </c>
      <c r="B23" s="2" t="s">
        <v>126</v>
      </c>
      <c r="C23" s="3" t="s">
        <v>8</v>
      </c>
      <c r="D23" s="21">
        <v>0</v>
      </c>
      <c r="E23" s="27">
        <v>0</v>
      </c>
      <c r="F23" s="23">
        <v>0</v>
      </c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814.98</v>
      </c>
      <c r="E24" s="27">
        <v>811.03</v>
      </c>
      <c r="F24" s="23">
        <v>0</v>
      </c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5</v>
      </c>
      <c r="E25" s="27">
        <v>5</v>
      </c>
      <c r="F25" s="23">
        <v>0</v>
      </c>
    </row>
    <row r="26" spans="1:6" s="7" customFormat="1" ht="31.5">
      <c r="A26" s="6" t="s">
        <v>28</v>
      </c>
      <c r="B26" s="2" t="s">
        <v>29</v>
      </c>
      <c r="C26" s="3" t="s">
        <v>8</v>
      </c>
      <c r="D26" s="3">
        <v>278.72</v>
      </c>
      <c r="E26" s="27">
        <v>276.89</v>
      </c>
      <c r="F26" s="23">
        <v>0</v>
      </c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23.82</v>
      </c>
      <c r="E27" s="27">
        <v>104.31</v>
      </c>
      <c r="F27" s="23">
        <v>0</v>
      </c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1575.19</v>
      </c>
      <c r="E28" s="27">
        <v>1514.27</v>
      </c>
      <c r="F28" s="23">
        <v>0</v>
      </c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v>1264.22</v>
      </c>
      <c r="E29" s="27">
        <v>1252.41</v>
      </c>
      <c r="F29" s="23">
        <v>0</v>
      </c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778.85</v>
      </c>
      <c r="E30" s="27">
        <v>801.36</v>
      </c>
      <c r="F30" s="23">
        <v>0</v>
      </c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266.36</v>
      </c>
      <c r="E31" s="27">
        <v>273.26</v>
      </c>
      <c r="F31" s="23">
        <v>0</v>
      </c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v>573.81</v>
      </c>
      <c r="E32" s="27">
        <v>1865.68</v>
      </c>
      <c r="F32" s="23">
        <v>0</v>
      </c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261.49</v>
      </c>
      <c r="E33" s="27">
        <v>858.84</v>
      </c>
      <c r="F33" s="23">
        <v>0</v>
      </c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89.43</v>
      </c>
      <c r="E34" s="27">
        <v>292.01</v>
      </c>
      <c r="F34" s="23">
        <v>0</v>
      </c>
    </row>
    <row r="35" spans="1:6" s="7" customFormat="1" ht="31.5">
      <c r="A35" s="6" t="s">
        <v>46</v>
      </c>
      <c r="B35" s="2" t="s">
        <v>47</v>
      </c>
      <c r="C35" s="3" t="s">
        <v>8</v>
      </c>
      <c r="D35" s="3">
        <v>4587.99</v>
      </c>
      <c r="E35" s="27">
        <v>3454.26</v>
      </c>
      <c r="F35" s="23">
        <v>0</v>
      </c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1597.66</v>
      </c>
      <c r="E36" s="27">
        <v>0</v>
      </c>
      <c r="F36" s="23">
        <v>0</v>
      </c>
    </row>
    <row r="37" spans="1:6" s="7" customFormat="1" ht="15.75">
      <c r="A37" s="6" t="s">
        <v>50</v>
      </c>
      <c r="B37" s="2" t="s">
        <v>51</v>
      </c>
      <c r="C37" s="3" t="s">
        <v>8</v>
      </c>
      <c r="D37" s="3">
        <v>446.46</v>
      </c>
      <c r="E37" s="27">
        <v>190.82</v>
      </c>
      <c r="F37" s="23">
        <v>0</v>
      </c>
    </row>
    <row r="38" spans="1:6" s="7" customFormat="1" ht="15.75">
      <c r="A38" s="6" t="s">
        <v>52</v>
      </c>
      <c r="B38" s="2" t="s">
        <v>53</v>
      </c>
      <c r="C38" s="3" t="s">
        <v>8</v>
      </c>
      <c r="D38" s="3">
        <v>1220.68</v>
      </c>
      <c r="E38" s="27">
        <v>1391.43</v>
      </c>
      <c r="F38" s="23">
        <v>0</v>
      </c>
    </row>
    <row r="39" spans="1:6" s="7" customFormat="1" ht="31.5">
      <c r="A39" s="6" t="s">
        <v>54</v>
      </c>
      <c r="B39" s="2" t="s">
        <v>55</v>
      </c>
      <c r="C39" s="3" t="s">
        <v>8</v>
      </c>
      <c r="D39" s="3">
        <v>417.47</v>
      </c>
      <c r="E39" s="27">
        <v>475.03</v>
      </c>
      <c r="F39" s="23">
        <v>0</v>
      </c>
    </row>
    <row r="40" spans="1:6" s="7" customFormat="1" ht="78.75">
      <c r="A40" s="6" t="s">
        <v>56</v>
      </c>
      <c r="B40" s="2" t="s">
        <v>57</v>
      </c>
      <c r="C40" s="3" t="s">
        <v>8</v>
      </c>
      <c r="D40" s="3">
        <v>4.05</v>
      </c>
      <c r="E40" s="27">
        <v>1.89</v>
      </c>
      <c r="F40" s="23">
        <v>0</v>
      </c>
    </row>
    <row r="41" spans="1:6" s="7" customFormat="1" ht="31.5">
      <c r="A41" s="6" t="s">
        <v>5</v>
      </c>
      <c r="B41" s="2" t="s">
        <v>58</v>
      </c>
      <c r="C41" s="3" t="s">
        <v>8</v>
      </c>
      <c r="D41" s="3">
        <v>380.1</v>
      </c>
      <c r="E41" s="27">
        <v>-1989.18</v>
      </c>
      <c r="F41" s="23">
        <v>0</v>
      </c>
    </row>
    <row r="42" spans="1:6" s="7" customFormat="1" ht="31.5">
      <c r="A42" s="6" t="s">
        <v>6</v>
      </c>
      <c r="B42" s="2" t="s">
        <v>59</v>
      </c>
      <c r="C42" s="3" t="s">
        <v>8</v>
      </c>
      <c r="D42" s="3">
        <f>+D43</f>
        <v>269.92</v>
      </c>
      <c r="E42" s="27">
        <v>0</v>
      </c>
      <c r="F42" s="23">
        <v>0</v>
      </c>
    </row>
    <row r="43" spans="1:6" s="7" customFormat="1" ht="94.5">
      <c r="A43" s="6" t="s">
        <v>60</v>
      </c>
      <c r="B43" s="2" t="s">
        <v>61</v>
      </c>
      <c r="C43" s="3" t="s">
        <v>8</v>
      </c>
      <c r="D43" s="3">
        <v>269.92</v>
      </c>
      <c r="E43" s="27">
        <v>0</v>
      </c>
      <c r="F43" s="26">
        <v>0</v>
      </c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f>+D45</f>
        <v>269.92</v>
      </c>
      <c r="E44" s="27">
        <v>0</v>
      </c>
      <c r="F44" s="23">
        <v>0</v>
      </c>
    </row>
    <row r="45" spans="1:6" s="7" customFormat="1" ht="31.5">
      <c r="A45" s="6" t="s">
        <v>97</v>
      </c>
      <c r="B45" s="2" t="s">
        <v>98</v>
      </c>
      <c r="C45" s="3" t="s">
        <v>8</v>
      </c>
      <c r="D45" s="3">
        <v>269.92</v>
      </c>
      <c r="E45" s="27">
        <v>2663.185</v>
      </c>
      <c r="F45" s="23">
        <v>0</v>
      </c>
    </row>
    <row r="46" spans="1:6" s="7" customFormat="1" ht="31.5">
      <c r="A46" s="6" t="s">
        <v>99</v>
      </c>
      <c r="B46" s="2" t="s">
        <v>100</v>
      </c>
      <c r="C46" s="3" t="s">
        <v>8</v>
      </c>
      <c r="D46" s="21">
        <v>0</v>
      </c>
      <c r="E46" s="27">
        <v>0</v>
      </c>
      <c r="F46" s="23">
        <v>0</v>
      </c>
    </row>
    <row r="47" spans="1:6" s="7" customFormat="1" ht="15.75">
      <c r="A47" s="6" t="s">
        <v>62</v>
      </c>
      <c r="B47" s="2" t="s">
        <v>63</v>
      </c>
      <c r="C47" s="3" t="s">
        <v>64</v>
      </c>
      <c r="D47" s="3"/>
      <c r="E47" s="27">
        <v>0</v>
      </c>
      <c r="F47" s="23">
        <v>0</v>
      </c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v>1509.8</v>
      </c>
      <c r="E48" s="27">
        <v>1409.664</v>
      </c>
      <c r="F48" s="23">
        <v>0</v>
      </c>
    </row>
    <row r="49" spans="1:6" s="7" customFormat="1" ht="15.75">
      <c r="A49" s="6" t="s">
        <v>101</v>
      </c>
      <c r="B49" s="2" t="s">
        <v>12</v>
      </c>
      <c r="C49" s="3" t="s">
        <v>64</v>
      </c>
      <c r="D49" s="3"/>
      <c r="E49" s="27">
        <v>0</v>
      </c>
      <c r="F49" s="23">
        <v>0</v>
      </c>
    </row>
    <row r="50" spans="1:6" s="7" customFormat="1" ht="15.75">
      <c r="A50" s="6" t="s">
        <v>102</v>
      </c>
      <c r="B50" s="2" t="s">
        <v>14</v>
      </c>
      <c r="C50" s="3" t="s">
        <v>64</v>
      </c>
      <c r="D50" s="3">
        <v>1509.8</v>
      </c>
      <c r="E50" s="27">
        <f>+E48</f>
        <v>1409.664</v>
      </c>
      <c r="F50" s="23">
        <v>0</v>
      </c>
    </row>
    <row r="51" spans="1:6" s="7" customFormat="1" ht="31.5">
      <c r="A51" s="6" t="s">
        <v>67</v>
      </c>
      <c r="B51" s="2" t="s">
        <v>68</v>
      </c>
      <c r="C51" s="3" t="s">
        <v>64</v>
      </c>
      <c r="D51" s="21">
        <v>0</v>
      </c>
      <c r="E51" s="27">
        <v>0</v>
      </c>
      <c r="F51" s="23">
        <v>0</v>
      </c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v>1366.12</v>
      </c>
      <c r="E52" s="27">
        <v>1250.8</v>
      </c>
      <c r="F52" s="23">
        <v>0</v>
      </c>
    </row>
    <row r="53" spans="1:6" s="7" customFormat="1" ht="15.75">
      <c r="A53" s="6" t="s">
        <v>103</v>
      </c>
      <c r="B53" s="2" t="s">
        <v>71</v>
      </c>
      <c r="C53" s="3" t="s">
        <v>64</v>
      </c>
      <c r="D53" s="3">
        <v>1366.12</v>
      </c>
      <c r="E53" s="27">
        <f>+E52</f>
        <v>1250.8</v>
      </c>
      <c r="F53" s="23">
        <v>0</v>
      </c>
    </row>
    <row r="54" spans="1:6" s="7" customFormat="1" ht="15.75">
      <c r="A54" s="6" t="s">
        <v>104</v>
      </c>
      <c r="B54" s="2" t="s">
        <v>72</v>
      </c>
      <c r="C54" s="3" t="s">
        <v>64</v>
      </c>
      <c r="D54" s="21">
        <v>0</v>
      </c>
      <c r="E54" s="27">
        <v>0</v>
      </c>
      <c r="F54" s="23">
        <v>0</v>
      </c>
    </row>
    <row r="55" spans="1:6" s="7" customFormat="1" ht="15.75">
      <c r="A55" s="6" t="s">
        <v>73</v>
      </c>
      <c r="B55" s="2" t="s">
        <v>74</v>
      </c>
      <c r="C55" s="3" t="s">
        <v>75</v>
      </c>
      <c r="D55" s="3">
        <v>9.5</v>
      </c>
      <c r="E55" s="27">
        <f>157.07327/E50*100</f>
        <v>11.14260348565332</v>
      </c>
      <c r="F55" s="23">
        <v>0</v>
      </c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37.64</v>
      </c>
      <c r="E56" s="3">
        <v>37.64</v>
      </c>
      <c r="F56" s="23">
        <v>0</v>
      </c>
    </row>
    <row r="57" spans="1:6" s="7" customFormat="1" ht="15.75">
      <c r="A57" s="6" t="s">
        <v>79</v>
      </c>
      <c r="B57" s="2" t="s">
        <v>80</v>
      </c>
      <c r="C57" s="3" t="s">
        <v>81</v>
      </c>
      <c r="D57" s="21">
        <v>0</v>
      </c>
      <c r="E57" s="27">
        <v>0</v>
      </c>
      <c r="F57" s="23">
        <v>0</v>
      </c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1</v>
      </c>
      <c r="E58" s="3">
        <v>1</v>
      </c>
      <c r="F58" s="23">
        <v>0</v>
      </c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>
        <f>+D20/D53</f>
        <v>0.2770254443240711</v>
      </c>
      <c r="E59" s="3">
        <f>+E20/E53</f>
        <v>0.16150463703229934</v>
      </c>
      <c r="F59" s="23">
        <v>0</v>
      </c>
    </row>
    <row r="60" spans="1:6" s="7" customFormat="1" ht="31.5">
      <c r="A60" s="6" t="s">
        <v>107</v>
      </c>
      <c r="B60" s="2" t="s">
        <v>85</v>
      </c>
      <c r="C60" s="3" t="s">
        <v>64</v>
      </c>
      <c r="D60" s="3">
        <v>751.41</v>
      </c>
      <c r="E60" s="27">
        <v>622.95</v>
      </c>
      <c r="F60" s="23">
        <v>0</v>
      </c>
    </row>
    <row r="61" spans="1:6" s="7" customFormat="1" ht="31.5">
      <c r="A61" s="6" t="s">
        <v>108</v>
      </c>
      <c r="B61" s="2" t="s">
        <v>86</v>
      </c>
      <c r="C61" s="3" t="s">
        <v>64</v>
      </c>
      <c r="D61" s="3">
        <v>3.3</v>
      </c>
      <c r="E61" s="27">
        <v>1.798</v>
      </c>
      <c r="F61" s="23">
        <v>0</v>
      </c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21">
        <f>6/103.2*100</f>
        <v>5.813953488372093</v>
      </c>
      <c r="E62" s="21">
        <f>6/103.2*100</f>
        <v>5.813953488372093</v>
      </c>
      <c r="F62" s="26">
        <v>0</v>
      </c>
    </row>
    <row r="63" spans="1:6" s="7" customFormat="1" ht="15.75">
      <c r="A63" s="13" t="s">
        <v>123</v>
      </c>
      <c r="B63" s="14" t="s">
        <v>111</v>
      </c>
      <c r="C63" s="35"/>
      <c r="D63" s="35"/>
      <c r="E63" s="35"/>
      <c r="F63" s="35"/>
    </row>
    <row r="64" spans="1:6" s="7" customFormat="1" ht="15.75">
      <c r="A64" s="13"/>
      <c r="B64" s="14" t="s">
        <v>112</v>
      </c>
      <c r="C64" s="35"/>
      <c r="D64" s="35"/>
      <c r="E64" s="35"/>
      <c r="F64" s="35"/>
    </row>
    <row r="65" spans="1:6" s="7" customFormat="1" ht="15.75">
      <c r="A65" s="13"/>
      <c r="B65" s="14" t="s">
        <v>113</v>
      </c>
      <c r="C65" s="35"/>
      <c r="D65" s="35"/>
      <c r="E65" s="35"/>
      <c r="F65" s="35"/>
    </row>
    <row r="66" spans="1:6" s="7" customFormat="1" ht="15.75">
      <c r="A66" s="13"/>
      <c r="B66" s="14" t="s">
        <v>114</v>
      </c>
      <c r="C66" s="35"/>
      <c r="D66" s="35"/>
      <c r="E66" s="35"/>
      <c r="F66" s="35"/>
    </row>
    <row r="67" spans="1:6" s="7" customFormat="1" ht="31.5">
      <c r="A67" s="13"/>
      <c r="B67" s="14" t="s">
        <v>115</v>
      </c>
      <c r="C67" s="35"/>
      <c r="D67" s="35"/>
      <c r="E67" s="35"/>
      <c r="F67" s="35"/>
    </row>
    <row r="68" spans="1:6" s="7" customFormat="1" ht="15.75">
      <c r="A68" s="13"/>
      <c r="B68" s="14" t="s">
        <v>116</v>
      </c>
      <c r="C68" s="35"/>
      <c r="D68" s="35"/>
      <c r="E68" s="35"/>
      <c r="F68" s="35"/>
    </row>
    <row r="69" spans="1:5" s="7" customFormat="1" ht="15.75">
      <c r="A69" s="15"/>
      <c r="B69" s="16"/>
      <c r="C69" s="15"/>
      <c r="D69" s="15"/>
      <c r="E69" s="9"/>
    </row>
    <row r="70" spans="1:6" s="7" customFormat="1" ht="30.75" customHeight="1">
      <c r="A70" s="39" t="s">
        <v>125</v>
      </c>
      <c r="B70" s="39"/>
      <c r="C70" s="39"/>
      <c r="D70" s="39"/>
      <c r="E70" s="39"/>
      <c r="F70" s="39"/>
    </row>
    <row r="71" spans="1:6" s="7" customFormat="1" ht="17.25" customHeight="1">
      <c r="A71" s="20"/>
      <c r="B71" s="20"/>
      <c r="C71" s="20"/>
      <c r="D71" s="20"/>
      <c r="E71" s="20"/>
      <c r="F71" s="20"/>
    </row>
    <row r="72" spans="1:6" s="7" customFormat="1" ht="39.75" customHeight="1">
      <c r="A72" s="36" t="s">
        <v>124</v>
      </c>
      <c r="B72" s="36"/>
      <c r="C72" s="36"/>
      <c r="D72" s="36"/>
      <c r="E72" s="36"/>
      <c r="F72" s="36"/>
    </row>
    <row r="73" spans="1:6" ht="15.75">
      <c r="A73" s="17"/>
      <c r="B73" s="17"/>
      <c r="C73" s="17"/>
      <c r="D73" s="17"/>
      <c r="E73" s="17"/>
      <c r="F73" s="17"/>
    </row>
    <row r="74" spans="1:6" ht="15.75">
      <c r="A74" s="17"/>
      <c r="B74" s="17"/>
      <c r="C74" s="17"/>
      <c r="D74" s="17"/>
      <c r="E74" s="17"/>
      <c r="F74" s="17"/>
    </row>
    <row r="75" spans="1:6" ht="15.75">
      <c r="A75" s="17"/>
      <c r="B75" s="17"/>
      <c r="C75" s="17"/>
      <c r="D75" s="17"/>
      <c r="E75" s="17"/>
      <c r="F75" s="17"/>
    </row>
    <row r="76" spans="1:6" ht="15.75">
      <c r="A76" s="17"/>
      <c r="B76" s="17"/>
      <c r="C76" s="17"/>
      <c r="D76" s="17"/>
      <c r="E76" s="17"/>
      <c r="F76" s="17"/>
    </row>
    <row r="77" spans="1:6" ht="15.75">
      <c r="A77" s="17"/>
      <c r="B77" s="17"/>
      <c r="C77" s="17"/>
      <c r="D77" s="17"/>
      <c r="E77" s="17"/>
      <c r="F77" s="17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60:E61 E22:E55 E57 E11 E13:E2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moiseeva</cp:lastModifiedBy>
  <cp:lastPrinted>2011-04-14T03:50:38Z</cp:lastPrinted>
  <dcterms:created xsi:type="dcterms:W3CDTF">2010-05-25T03:00:19Z</dcterms:created>
  <dcterms:modified xsi:type="dcterms:W3CDTF">2012-04-19T06:57:18Z</dcterms:modified>
  <cp:category/>
  <cp:version/>
  <cp:contentType/>
  <cp:contentStatus/>
</cp:coreProperties>
</file>