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ЭтаКнига" defaultThemeVersion="124226"/>
  <bookViews>
    <workbookView xWindow="90" yWindow="30" windowWidth="15480" windowHeight="10155" tabRatio="779" activeTab="5"/>
  </bookViews>
  <sheets>
    <sheet name="фин-хоз деят" sheetId="16" r:id="rId1"/>
    <sheet name="баланс" sheetId="17" r:id="rId2"/>
    <sheet name="форма 2" sheetId="18" r:id="rId3"/>
    <sheet name="форма 3" sheetId="19" r:id="rId4"/>
    <sheet name="форма 4" sheetId="20" r:id="rId5"/>
    <sheet name="форма 5" sheetId="21" r:id="rId6"/>
  </sheets>
  <externalReferences>
    <externalReference r:id="rId7"/>
  </externalReferences>
  <definedNames>
    <definedName name="kind_of_activity">[1]TEHSHEET!$B$19:$B$23</definedName>
    <definedName name="_xlnm.Print_Area" localSheetId="0">'фин-хоз деят'!$A$1:$F$60</definedName>
  </definedNames>
  <calcPr calcId="125725" calcOnSave="0"/>
</workbook>
</file>

<file path=xl/calcChain.xml><?xml version="1.0" encoding="utf-8"?>
<calcChain xmlns="http://schemas.openxmlformats.org/spreadsheetml/2006/main">
  <c r="E47" i="16"/>
  <c r="E32"/>
  <c r="E29"/>
  <c r="E37"/>
  <c r="E24"/>
  <c r="D47"/>
  <c r="B9"/>
  <c r="C9" s="1"/>
  <c r="D9" s="1"/>
  <c r="E9" s="1"/>
  <c r="F9" s="1"/>
</calcChain>
</file>

<file path=xl/sharedStrings.xml><?xml version="1.0" encoding="utf-8"?>
<sst xmlns="http://schemas.openxmlformats.org/spreadsheetml/2006/main" count="142" uniqueCount="112">
  <si>
    <t>№ п/п</t>
  </si>
  <si>
    <t>Наименование показателя</t>
  </si>
  <si>
    <t>Единица измерения</t>
  </si>
  <si>
    <t>x</t>
  </si>
  <si>
    <t>тыс.руб.</t>
  </si>
  <si>
    <t>Себестоимость производимых товаров (оказываемых услуг) по регулируемому виду деятельности, в том числе:</t>
  </si>
  <si>
    <t>руб./ кВтч</t>
  </si>
  <si>
    <t>тыс.кВтч</t>
  </si>
  <si>
    <t>Расходы на оплату труда основного производственного персонала</t>
  </si>
  <si>
    <t>3.4.1.</t>
  </si>
  <si>
    <t>чел.</t>
  </si>
  <si>
    <t>Отчисления на социальные нужды основного производственного персонала</t>
  </si>
  <si>
    <t>Расходы на амортизацию основных производственных средств</t>
  </si>
  <si>
    <t>Расходы на аренду имущества, используемого в технологическом процессе</t>
  </si>
  <si>
    <t>3.8.1.</t>
  </si>
  <si>
    <t xml:space="preserve">   расходы на оплату труда цехового персонала</t>
  </si>
  <si>
    <t>3.8.2.</t>
  </si>
  <si>
    <t>3.9.1.</t>
  </si>
  <si>
    <t xml:space="preserve">   расходы на оплату труда </t>
  </si>
  <si>
    <t>3.9.2.</t>
  </si>
  <si>
    <t xml:space="preserve">   отчисления на социальные нужды </t>
  </si>
  <si>
    <t>Ремонт и техническое обслуживание основных средств, в том числе:</t>
  </si>
  <si>
    <t>3.10.1.</t>
  </si>
  <si>
    <t xml:space="preserve">   капитальный ремонт основных средств</t>
  </si>
  <si>
    <t>3.10.2.</t>
  </si>
  <si>
    <t xml:space="preserve">   текущий ремонт основных средств</t>
  </si>
  <si>
    <t>3.10.3.</t>
  </si>
  <si>
    <t xml:space="preserve">   заработная плата ремонтного персонала</t>
  </si>
  <si>
    <t>3.10.4.</t>
  </si>
  <si>
    <t xml:space="preserve">   отчисления на социальные нужды от заработной платы ремонтного персонала</t>
  </si>
  <si>
    <t>Расходы на услуги производственного характера, выполняемые по договорам с организациями на проведение регламентных работ в рамках технологического процесса</t>
  </si>
  <si>
    <t>Валовая прибыль от продажи товаров и услуг по регулируемому виду деятельности</t>
  </si>
  <si>
    <t>5.1.</t>
  </si>
  <si>
    <t>тыс.куб.м</t>
  </si>
  <si>
    <t>км</t>
  </si>
  <si>
    <t xml:space="preserve">Вид регулируемой деятельности </t>
  </si>
  <si>
    <t>тыс. м3</t>
  </si>
  <si>
    <t>руб./м3</t>
  </si>
  <si>
    <t>Примечание</t>
  </si>
  <si>
    <t>Выручка от регулируемой деятельности</t>
  </si>
  <si>
    <t>6.1.</t>
  </si>
  <si>
    <t>6.2.</t>
  </si>
  <si>
    <t>Годовая бухгалтерская отчетность</t>
  </si>
  <si>
    <t>форма № 1- бухгалтерский баланс</t>
  </si>
  <si>
    <t>форма № 2 - отчет о прибылях и убытках</t>
  </si>
  <si>
    <t>форма № 3 - отчет об изменении капитала</t>
  </si>
  <si>
    <t>форма № 4 - отчет о движении денежных средств</t>
  </si>
  <si>
    <t>форма № 5 - приложение к балансу</t>
  </si>
  <si>
    <t>(наименование организации)</t>
  </si>
  <si>
    <t>Значение показателя*</t>
  </si>
  <si>
    <t>*Плановые показатели раскрываются не позднее 30 дней со дня принятия решения об установлении тарифа (надбавки), фактические показатели - не позднее 30 дней со дня  и сдачи годового бухгалтерского баланса</t>
  </si>
  <si>
    <t>**данная информация раскрывается  регулируемыми организациями , если выручка от регулируемой деятельности превышает 80 % совокупной выручки за отчетный год</t>
  </si>
  <si>
    <t>Форма 2-во</t>
  </si>
  <si>
    <t xml:space="preserve">Расходы на оплату услуг по перекачке и (или) очистке сточных вод </t>
  </si>
  <si>
    <t xml:space="preserve">  объем сточных вод</t>
  </si>
  <si>
    <t xml:space="preserve">  тариф </t>
  </si>
  <si>
    <t xml:space="preserve">  плата  за мощность</t>
  </si>
  <si>
    <t xml:space="preserve">  мощность оборудования </t>
  </si>
  <si>
    <t>кВТ</t>
  </si>
  <si>
    <t xml:space="preserve">  средневзвешенная стоимости 1 кВт*ч</t>
  </si>
  <si>
    <t xml:space="preserve">  объем приобретенной электрической энергии</t>
  </si>
  <si>
    <t>Расходы на химреагенты, используемые в технологическом процессе</t>
  </si>
  <si>
    <t xml:space="preserve">   среднесписочная численность основного производственного персонала</t>
  </si>
  <si>
    <t xml:space="preserve">Общепроизводственные (цеховые) расходы, в т.ч. </t>
  </si>
  <si>
    <t xml:space="preserve">   отчисления на социальные нужды цехового  персонала</t>
  </si>
  <si>
    <t>Общехозяйственные (управленческие) расходы, в том числе:</t>
  </si>
  <si>
    <t>Чистая прибыль по регулируемому виду деятельности, в том числе:</t>
  </si>
  <si>
    <t>Объем сточных вод, принятых от потребителей оказываемых услуг</t>
  </si>
  <si>
    <t>Объем сточных вод, принятых от других регулируемых организаций в сфере водоотведения и (или) очистки сточных вод</t>
  </si>
  <si>
    <t>Объем сточных вод, пропущенных через очистные сооружения</t>
  </si>
  <si>
    <t>Протяженность канализационных сетей (в однотрубном исчислении)</t>
  </si>
  <si>
    <t>Количество насосных станций</t>
  </si>
  <si>
    <t>шт.</t>
  </si>
  <si>
    <t>Количество очистных сооружений</t>
  </si>
  <si>
    <t>1.</t>
  </si>
  <si>
    <t>2.</t>
  </si>
  <si>
    <t>3.</t>
  </si>
  <si>
    <t>3.1.</t>
  </si>
  <si>
    <t>3.2.</t>
  </si>
  <si>
    <t>3.2.1.</t>
  </si>
  <si>
    <t>3.2.2.</t>
  </si>
  <si>
    <t>3.2.3.</t>
  </si>
  <si>
    <t>3.2.4.</t>
  </si>
  <si>
    <t>3.3.</t>
  </si>
  <si>
    <t>3.4.</t>
  </si>
  <si>
    <t>3.5.</t>
  </si>
  <si>
    <t>3.6.</t>
  </si>
  <si>
    <t>3.7.</t>
  </si>
  <si>
    <t>3.8.</t>
  </si>
  <si>
    <t>3.9.</t>
  </si>
  <si>
    <t>3.10.</t>
  </si>
  <si>
    <t>3.11.</t>
  </si>
  <si>
    <t>4.</t>
  </si>
  <si>
    <t>5.</t>
  </si>
  <si>
    <t>6.</t>
  </si>
  <si>
    <t>7.</t>
  </si>
  <si>
    <t>8.</t>
  </si>
  <si>
    <t>9.</t>
  </si>
  <si>
    <t>10.</t>
  </si>
  <si>
    <t>11.</t>
  </si>
  <si>
    <t xml:space="preserve">расходы на покупаемую электрическую энергию (мощность), потребляемую оборудованием, используемым в технологическом процессе, в т.ч. </t>
  </si>
  <si>
    <t>Изменение стоимости основных фондов, в том числе:</t>
  </si>
  <si>
    <t xml:space="preserve">   за счет ввода в эксплуатации</t>
  </si>
  <si>
    <t xml:space="preserve">   за счет вывода из эксплуатации</t>
  </si>
  <si>
    <t>12.</t>
  </si>
  <si>
    <t>13. *</t>
  </si>
  <si>
    <t>размер чистой прибыли,  расходуемой на финансирование мероприятий, предусмотренных инвестиционной программой регулируемой организации по развитию системы водоотведения и (или) объектов по очистке сточных вод</t>
  </si>
  <si>
    <t>Информация об основных показателях финансово-хозяйственной деятельности регулируемых организаций, включая структуру основных производственных затрат в сфере услуг водоотведения и очистки сточных вод на 2011 год</t>
  </si>
  <si>
    <t>ООО "Коммунальные технологии"</t>
  </si>
  <si>
    <t>очистка сточных вод</t>
  </si>
  <si>
    <t>Фактический  показатель             (с 01.03.2011 по 31.12.2011)</t>
  </si>
  <si>
    <t>Плановый показатель              (с 01.03.2011 по 31.12.2012)</t>
  </si>
</sst>
</file>

<file path=xl/styles.xml><?xml version="1.0" encoding="utf-8"?>
<styleSheet xmlns="http://schemas.openxmlformats.org/spreadsheetml/2006/main">
  <fonts count="6">
    <font>
      <sz val="10"/>
      <name val="Arial Cyr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6">
    <xf numFmtId="0" fontId="0" fillId="0" borderId="0" xfId="0"/>
    <xf numFmtId="0" fontId="5" fillId="0" borderId="0" xfId="0" applyFont="1"/>
    <xf numFmtId="0" fontId="5" fillId="0" borderId="1" xfId="0" applyFont="1" applyFill="1" applyBorder="1" applyAlignment="1" applyProtection="1">
      <alignment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5" fillId="2" borderId="0" xfId="0" applyFont="1" applyFill="1" applyBorder="1" applyAlignment="1" applyProtection="1">
      <alignment horizontal="center" wrapText="1"/>
    </xf>
    <xf numFmtId="49" fontId="5" fillId="0" borderId="1" xfId="0" applyNumberFormat="1" applyFont="1" applyFill="1" applyBorder="1" applyAlignment="1" applyProtection="1">
      <alignment horizontal="center" vertical="center"/>
    </xf>
    <xf numFmtId="4" fontId="5" fillId="0" borderId="1" xfId="0" applyNumberFormat="1" applyFont="1" applyFill="1" applyBorder="1" applyAlignment="1" applyProtection="1">
      <alignment vertical="center"/>
      <protection locked="0"/>
    </xf>
    <xf numFmtId="4" fontId="5" fillId="0" borderId="1" xfId="0" applyNumberFormat="1" applyFont="1" applyFill="1" applyBorder="1" applyAlignment="1" applyProtection="1">
      <alignment vertical="center"/>
    </xf>
    <xf numFmtId="0" fontId="5" fillId="0" borderId="0" xfId="0" applyFont="1" applyFill="1"/>
    <xf numFmtId="0" fontId="5" fillId="0" borderId="1" xfId="0" applyFont="1" applyBorder="1"/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Fill="1" applyBorder="1"/>
    <xf numFmtId="0" fontId="4" fillId="0" borderId="0" xfId="0" applyFont="1" applyFill="1"/>
    <xf numFmtId="0" fontId="5" fillId="0" borderId="0" xfId="0" applyFont="1" applyAlignment="1">
      <alignment horizontal="center"/>
    </xf>
    <xf numFmtId="0" fontId="5" fillId="0" borderId="0" xfId="0" applyFont="1" applyAlignment="1">
      <alignment wrapText="1"/>
    </xf>
    <xf numFmtId="0" fontId="1" fillId="0" borderId="0" xfId="0" applyFont="1" applyAlignment="1">
      <alignment horizontal="right"/>
    </xf>
    <xf numFmtId="0" fontId="5" fillId="0" borderId="1" xfId="0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wrapText="1"/>
    </xf>
    <xf numFmtId="0" fontId="5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 applyProtection="1">
      <alignment horizontal="center" vertical="center" wrapText="1"/>
    </xf>
    <xf numFmtId="0" fontId="5" fillId="2" borderId="2" xfId="0" applyFont="1" applyFill="1" applyBorder="1" applyAlignment="1" applyProtection="1">
      <alignment horizontal="center" wrapText="1"/>
    </xf>
    <xf numFmtId="0" fontId="5" fillId="2" borderId="0" xfId="0" applyFont="1" applyFill="1" applyBorder="1" applyAlignment="1" applyProtection="1">
      <alignment horizontal="left" wrapText="1"/>
    </xf>
    <xf numFmtId="0" fontId="2" fillId="0" borderId="0" xfId="0" applyFont="1" applyAlignment="1">
      <alignment horizontal="right"/>
    </xf>
    <xf numFmtId="4" fontId="5" fillId="0" borderId="1" xfId="0" applyNumberFormat="1" applyFont="1" applyFill="1" applyBorder="1"/>
    <xf numFmtId="4" fontId="5" fillId="0" borderId="1" xfId="0" applyNumberFormat="1" applyFont="1" applyFill="1" applyBorder="1" applyAlignment="1" applyProtection="1">
      <alignment horizontal="right" vertical="center"/>
    </xf>
    <xf numFmtId="4" fontId="5" fillId="0" borderId="1" xfId="0" applyNumberFormat="1" applyFont="1" applyFill="1" applyBorder="1" applyAlignment="1">
      <alignment horizontal="right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4" xfId="0" applyFont="1" applyFill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 wrapText="1"/>
    </xf>
    <xf numFmtId="0" fontId="5" fillId="0" borderId="6" xfId="0" applyFont="1" applyFill="1" applyBorder="1" applyAlignment="1" applyProtection="1">
      <alignment horizontal="center" vertical="center" wrapText="1"/>
    </xf>
    <xf numFmtId="0" fontId="5" fillId="0" borderId="7" xfId="0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center" vertical="top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 applyProtection="1">
      <alignment horizontal="left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4" Type="http://schemas.openxmlformats.org/officeDocument/2006/relationships/image" Target="../media/image9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4" Type="http://schemas.openxmlformats.org/officeDocument/2006/relationships/image" Target="../media/image1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17.jpeg"/><Relationship Id="rId1" Type="http://schemas.openxmlformats.org/officeDocument/2006/relationships/image" Target="../media/image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56</xdr:row>
      <xdr:rowOff>18288</xdr:rowOff>
    </xdr:to>
    <xdr:pic>
      <xdr:nvPicPr>
        <xdr:cNvPr id="2" name="Рисунок 1" descr="баланс_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772400" cy="106862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12</xdr:col>
      <xdr:colOff>457200</xdr:colOff>
      <xdr:row>115</xdr:row>
      <xdr:rowOff>18288</xdr:rowOff>
    </xdr:to>
    <xdr:pic>
      <xdr:nvPicPr>
        <xdr:cNvPr id="3" name="Рисунок 2" descr="баланс_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1239500"/>
          <a:ext cx="7772400" cy="106862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12</xdr:col>
      <xdr:colOff>457200</xdr:colOff>
      <xdr:row>173</xdr:row>
      <xdr:rowOff>18288</xdr:rowOff>
    </xdr:to>
    <xdr:pic>
      <xdr:nvPicPr>
        <xdr:cNvPr id="4" name="Рисунок 3" descr="баланс_3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22288500"/>
          <a:ext cx="7772400" cy="106862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12</xdr:col>
      <xdr:colOff>457200</xdr:colOff>
      <xdr:row>232</xdr:row>
      <xdr:rowOff>18288</xdr:rowOff>
    </xdr:to>
    <xdr:pic>
      <xdr:nvPicPr>
        <xdr:cNvPr id="5" name="Рисунок 4" descr="баланс_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33528000"/>
          <a:ext cx="7772400" cy="106862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234</xdr:row>
      <xdr:rowOff>0</xdr:rowOff>
    </xdr:from>
    <xdr:to>
      <xdr:col>12</xdr:col>
      <xdr:colOff>457200</xdr:colOff>
      <xdr:row>290</xdr:row>
      <xdr:rowOff>18288</xdr:rowOff>
    </xdr:to>
    <xdr:pic>
      <xdr:nvPicPr>
        <xdr:cNvPr id="6" name="Рисунок 5" descr="баланс_5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44577000"/>
          <a:ext cx="7772400" cy="106862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54</xdr:row>
      <xdr:rowOff>137160</xdr:rowOff>
    </xdr:to>
    <xdr:pic>
      <xdr:nvPicPr>
        <xdr:cNvPr id="2" name="Рисунок 1" descr="форма 2-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772400" cy="104241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12</xdr:col>
      <xdr:colOff>195072</xdr:colOff>
      <xdr:row>111</xdr:row>
      <xdr:rowOff>9144</xdr:rowOff>
    </xdr:to>
    <xdr:pic>
      <xdr:nvPicPr>
        <xdr:cNvPr id="3" name="Рисунок 2" descr="форма 2-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0858500"/>
          <a:ext cx="7510272" cy="102961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11</xdr:col>
      <xdr:colOff>219456</xdr:colOff>
      <xdr:row>153</xdr:row>
      <xdr:rowOff>66675</xdr:rowOff>
    </xdr:to>
    <xdr:pic>
      <xdr:nvPicPr>
        <xdr:cNvPr id="4" name="Рисунок 3" descr="форма 2-3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21717000"/>
          <a:ext cx="6925056" cy="7496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11</xdr:col>
      <xdr:colOff>121920</xdr:colOff>
      <xdr:row>178</xdr:row>
      <xdr:rowOff>3048</xdr:rowOff>
    </xdr:to>
    <xdr:pic>
      <xdr:nvPicPr>
        <xdr:cNvPr id="5" name="Рисунок 4" descr="форма 2-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29718000"/>
          <a:ext cx="6827520" cy="41940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536448</xdr:colOff>
      <xdr:row>33</xdr:row>
      <xdr:rowOff>150876</xdr:rowOff>
    </xdr:to>
    <xdr:pic>
      <xdr:nvPicPr>
        <xdr:cNvPr id="2" name="Рисунок 1" descr="форма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632448" cy="64373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12</xdr:col>
      <xdr:colOff>292608</xdr:colOff>
      <xdr:row>70</xdr:row>
      <xdr:rowOff>57912</xdr:rowOff>
    </xdr:to>
    <xdr:pic>
      <xdr:nvPicPr>
        <xdr:cNvPr id="3" name="Рисунок 2" descr="форма 0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6858000"/>
          <a:ext cx="7607808" cy="65349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12</xdr:col>
      <xdr:colOff>457200</xdr:colOff>
      <xdr:row>128</xdr:row>
      <xdr:rowOff>18288</xdr:rowOff>
    </xdr:to>
    <xdr:pic>
      <xdr:nvPicPr>
        <xdr:cNvPr id="4" name="Рисунок 3" descr="форма 00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13716000"/>
          <a:ext cx="7772400" cy="106862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11</xdr:col>
      <xdr:colOff>512064</xdr:colOff>
      <xdr:row>154</xdr:row>
      <xdr:rowOff>109728</xdr:rowOff>
    </xdr:to>
    <xdr:pic>
      <xdr:nvPicPr>
        <xdr:cNvPr id="5" name="Рисунок 4" descr="форма 003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24765000"/>
          <a:ext cx="7217664" cy="46817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41</xdr:row>
      <xdr:rowOff>158877</xdr:rowOff>
    </xdr:to>
    <xdr:pic>
      <xdr:nvPicPr>
        <xdr:cNvPr id="2" name="Рисунок 1" descr="форма 004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315200" cy="7997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12</xdr:col>
      <xdr:colOff>195072</xdr:colOff>
      <xdr:row>74</xdr:row>
      <xdr:rowOff>137160</xdr:rowOff>
    </xdr:to>
    <xdr:pic>
      <xdr:nvPicPr>
        <xdr:cNvPr id="3" name="Рисунок 2" descr="форма 005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8382000"/>
          <a:ext cx="7510272" cy="58521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292608</xdr:colOff>
      <xdr:row>19</xdr:row>
      <xdr:rowOff>86868</xdr:rowOff>
    </xdr:to>
    <xdr:pic>
      <xdr:nvPicPr>
        <xdr:cNvPr id="2" name="Рисунок 1" descr="форма 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607808" cy="37063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10</xdr:col>
      <xdr:colOff>536448</xdr:colOff>
      <xdr:row>42</xdr:row>
      <xdr:rowOff>160401</xdr:rowOff>
    </xdr:to>
    <xdr:pic>
      <xdr:nvPicPr>
        <xdr:cNvPr id="3" name="Рисунок 2" descr="форма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4191000"/>
          <a:ext cx="6632448" cy="39989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11</xdr:col>
      <xdr:colOff>316992</xdr:colOff>
      <xdr:row>77</xdr:row>
      <xdr:rowOff>44196</xdr:rowOff>
    </xdr:to>
    <xdr:pic>
      <xdr:nvPicPr>
        <xdr:cNvPr id="4" name="Рисунок 3" descr="форма 00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8763000"/>
          <a:ext cx="7022592" cy="594969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5;&#1043;/&#1044;&#1054;&#1050;&#1059;&#1052;&#1045;&#1053;&#1058;&#1067;/&#1060;&#1057;&#1058;%202011/&#1089;&#1058;&#1040;&#1053;&#1044;&#1040;&#1056;&#1058;&#1067;%20&#1056;&#1040;&#1057;&#1050;&#1056;&#1067;&#1058;&#1048;&#1071;%20&#1048;&#1053;&#1060;&#1054;&#1056;&#1052;&#1040;&#1062;&#1048;&#1048;/JKH.OPEN.INFO.HVS2(v2.2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Титульный"/>
      <sheetName val="Список листов"/>
      <sheetName val="ХВС цены"/>
      <sheetName val="ХВС характеристики"/>
      <sheetName val="ХВС инвестиции"/>
      <sheetName val="ХВС доступ"/>
      <sheetName val="ХВС показатели"/>
      <sheetName val="Проверка"/>
      <sheetName val="REESTR_START"/>
      <sheetName val="REESTR_ORG"/>
      <sheetName val="REESTR"/>
      <sheetName val="TEHSHEET"/>
      <sheetName val="tec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9">
          <cell r="B19" t="str">
            <v>Оказание услуг в сфере водоснабжения</v>
          </cell>
        </row>
        <row r="20">
          <cell r="B20" t="str">
            <v>Оказание услуг в сфере водоснабжения и очистки сточных вод</v>
          </cell>
        </row>
        <row r="21">
          <cell r="B21" t="str">
            <v>Транспортировка воды</v>
          </cell>
        </row>
        <row r="22">
          <cell r="B22" t="str">
            <v>Оказание услуг в сфере водоснабжения и транспортировка воды</v>
          </cell>
        </row>
        <row r="23">
          <cell r="B23" t="str">
            <v>Оказание услуг в сфере водоснабжения и очистки сточных вод, транспортировка воды</v>
          </cell>
        </row>
      </sheetData>
      <sheetData sheetId="1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65"/>
  <sheetViews>
    <sheetView view="pageBreakPreview" topLeftCell="A43" zoomScaleSheetLayoutView="100" workbookViewId="0">
      <selection activeCell="F48" sqref="F48"/>
    </sheetView>
  </sheetViews>
  <sheetFormatPr defaultRowHeight="15.75"/>
  <cols>
    <col min="1" max="1" width="9.140625" style="14"/>
    <col min="2" max="2" width="48.28515625" style="15" customWidth="1"/>
    <col min="3" max="4" width="13.42578125" style="14" customWidth="1"/>
    <col min="5" max="5" width="13.85546875" style="1" customWidth="1"/>
    <col min="6" max="6" width="25.5703125" style="1" customWidth="1"/>
    <col min="7" max="16384" width="9.140625" style="1"/>
  </cols>
  <sheetData>
    <row r="1" spans="1:6" ht="18.75">
      <c r="F1" s="24" t="s">
        <v>52</v>
      </c>
    </row>
    <row r="2" spans="1:6" ht="19.5" thickBot="1">
      <c r="F2" s="16"/>
    </row>
    <row r="3" spans="1:6" ht="75.75" customHeight="1" thickBot="1">
      <c r="A3" s="28" t="s">
        <v>107</v>
      </c>
      <c r="B3" s="29"/>
      <c r="C3" s="29"/>
      <c r="D3" s="29"/>
      <c r="E3" s="29"/>
      <c r="F3" s="30"/>
    </row>
    <row r="4" spans="1:6" ht="33.6" customHeight="1" thickBot="1">
      <c r="A4" s="21"/>
      <c r="B4" s="34" t="s">
        <v>108</v>
      </c>
      <c r="C4" s="34"/>
      <c r="D4" s="34"/>
      <c r="E4" s="34"/>
      <c r="F4" s="21"/>
    </row>
    <row r="5" spans="1:6" ht="23.45" customHeight="1">
      <c r="A5" s="21"/>
      <c r="B5" s="35" t="s">
        <v>48</v>
      </c>
      <c r="C5" s="35"/>
      <c r="D5" s="35"/>
      <c r="E5" s="35"/>
      <c r="F5" s="21"/>
    </row>
    <row r="6" spans="1:6" ht="12" customHeight="1">
      <c r="A6" s="4"/>
      <c r="B6" s="4"/>
      <c r="C6" s="4"/>
      <c r="D6" s="4"/>
      <c r="E6" s="22"/>
      <c r="F6" s="22"/>
    </row>
    <row r="7" spans="1:6" ht="31.5">
      <c r="A7" s="3" t="s">
        <v>0</v>
      </c>
      <c r="B7" s="3" t="s">
        <v>1</v>
      </c>
      <c r="C7" s="3" t="s">
        <v>2</v>
      </c>
      <c r="D7" s="31" t="s">
        <v>49</v>
      </c>
      <c r="E7" s="32"/>
      <c r="F7" s="11" t="s">
        <v>38</v>
      </c>
    </row>
    <row r="8" spans="1:6" ht="94.5">
      <c r="A8" s="3"/>
      <c r="B8" s="3"/>
      <c r="C8" s="3"/>
      <c r="D8" s="3" t="s">
        <v>111</v>
      </c>
      <c r="E8" s="3" t="s">
        <v>110</v>
      </c>
      <c r="F8" s="11"/>
    </row>
    <row r="9" spans="1:6">
      <c r="A9" s="3">
        <v>1</v>
      </c>
      <c r="B9" s="3">
        <f>A9+1</f>
        <v>2</v>
      </c>
      <c r="C9" s="3">
        <f>B9+1</f>
        <v>3</v>
      </c>
      <c r="D9" s="3">
        <f>C9+1</f>
        <v>4</v>
      </c>
      <c r="E9" s="3">
        <f>D9+1</f>
        <v>5</v>
      </c>
      <c r="F9" s="3">
        <f>E9+1</f>
        <v>6</v>
      </c>
    </row>
    <row r="10" spans="1:6" s="8" customFormat="1">
      <c r="A10" s="5" t="s">
        <v>74</v>
      </c>
      <c r="B10" s="2" t="s">
        <v>35</v>
      </c>
      <c r="C10" s="3" t="s">
        <v>3</v>
      </c>
      <c r="D10" s="31" t="s">
        <v>109</v>
      </c>
      <c r="E10" s="32"/>
      <c r="F10" s="12"/>
    </row>
    <row r="11" spans="1:6" s="8" customFormat="1">
      <c r="A11" s="5" t="s">
        <v>75</v>
      </c>
      <c r="B11" s="2" t="s">
        <v>39</v>
      </c>
      <c r="C11" s="3" t="s">
        <v>4</v>
      </c>
      <c r="D11" s="6">
        <v>90953.02</v>
      </c>
      <c r="E11" s="25">
        <v>31160.7</v>
      </c>
      <c r="F11" s="12"/>
    </row>
    <row r="12" spans="1:6" s="8" customFormat="1" ht="47.25">
      <c r="A12" s="5" t="s">
        <v>76</v>
      </c>
      <c r="B12" s="2" t="s">
        <v>5</v>
      </c>
      <c r="C12" s="3" t="s">
        <v>4</v>
      </c>
      <c r="D12" s="6">
        <v>86554.72</v>
      </c>
      <c r="E12" s="27">
        <v>33103</v>
      </c>
      <c r="F12" s="12"/>
    </row>
    <row r="13" spans="1:6" s="8" customFormat="1" ht="31.5">
      <c r="A13" s="5" t="s">
        <v>77</v>
      </c>
      <c r="B13" s="2" t="s">
        <v>53</v>
      </c>
      <c r="C13" s="3" t="s">
        <v>4</v>
      </c>
      <c r="D13" s="26">
        <v>0</v>
      </c>
      <c r="E13" s="27">
        <v>0</v>
      </c>
      <c r="F13" s="12"/>
    </row>
    <row r="14" spans="1:6" s="8" customFormat="1">
      <c r="A14" s="5"/>
      <c r="B14" s="2" t="s">
        <v>54</v>
      </c>
      <c r="C14" s="3" t="s">
        <v>36</v>
      </c>
      <c r="D14" s="26">
        <v>0</v>
      </c>
      <c r="E14" s="27">
        <v>0</v>
      </c>
      <c r="F14" s="12"/>
    </row>
    <row r="15" spans="1:6" s="8" customFormat="1">
      <c r="A15" s="5"/>
      <c r="B15" s="2" t="s">
        <v>55</v>
      </c>
      <c r="C15" s="3" t="s">
        <v>37</v>
      </c>
      <c r="D15" s="26">
        <v>0</v>
      </c>
      <c r="E15" s="27">
        <v>0</v>
      </c>
      <c r="F15" s="12"/>
    </row>
    <row r="16" spans="1:6" s="8" customFormat="1" ht="63">
      <c r="A16" s="5" t="s">
        <v>78</v>
      </c>
      <c r="B16" s="2" t="s">
        <v>100</v>
      </c>
      <c r="C16" s="3" t="s">
        <v>4</v>
      </c>
      <c r="D16" s="6">
        <v>7525.24</v>
      </c>
      <c r="E16" s="27">
        <v>1742.35</v>
      </c>
      <c r="F16" s="12"/>
    </row>
    <row r="17" spans="1:6" s="8" customFormat="1">
      <c r="A17" s="5" t="s">
        <v>79</v>
      </c>
      <c r="B17" s="2" t="s">
        <v>56</v>
      </c>
      <c r="C17" s="3" t="s">
        <v>4</v>
      </c>
      <c r="D17" s="6">
        <v>0</v>
      </c>
      <c r="E17" s="25">
        <v>0</v>
      </c>
      <c r="F17" s="12"/>
    </row>
    <row r="18" spans="1:6" s="8" customFormat="1">
      <c r="A18" s="5" t="s">
        <v>80</v>
      </c>
      <c r="B18" s="2" t="s">
        <v>57</v>
      </c>
      <c r="C18" s="3" t="s">
        <v>58</v>
      </c>
      <c r="D18" s="6">
        <v>0</v>
      </c>
      <c r="E18" s="25">
        <v>0</v>
      </c>
      <c r="F18" s="12"/>
    </row>
    <row r="19" spans="1:6" s="8" customFormat="1">
      <c r="A19" s="5" t="s">
        <v>81</v>
      </c>
      <c r="B19" s="2" t="s">
        <v>59</v>
      </c>
      <c r="C19" s="3" t="s">
        <v>6</v>
      </c>
      <c r="D19" s="6">
        <v>0</v>
      </c>
      <c r="E19" s="25">
        <v>0</v>
      </c>
      <c r="F19" s="12"/>
    </row>
    <row r="20" spans="1:6" s="8" customFormat="1">
      <c r="A20" s="5" t="s">
        <v>82</v>
      </c>
      <c r="B20" s="2" t="s">
        <v>60</v>
      </c>
      <c r="C20" s="3" t="s">
        <v>7</v>
      </c>
      <c r="D20" s="6">
        <v>0</v>
      </c>
      <c r="E20" s="25">
        <v>0</v>
      </c>
      <c r="F20" s="12"/>
    </row>
    <row r="21" spans="1:6" s="8" customFormat="1" ht="31.5">
      <c r="A21" s="5" t="s">
        <v>83</v>
      </c>
      <c r="B21" s="2" t="s">
        <v>61</v>
      </c>
      <c r="C21" s="3" t="s">
        <v>4</v>
      </c>
      <c r="D21" s="6">
        <v>1325.17</v>
      </c>
      <c r="E21" s="27">
        <v>660.16</v>
      </c>
      <c r="F21" s="12"/>
    </row>
    <row r="22" spans="1:6" s="8" customFormat="1" ht="31.5">
      <c r="A22" s="5" t="s">
        <v>84</v>
      </c>
      <c r="B22" s="2" t="s">
        <v>8</v>
      </c>
      <c r="C22" s="3" t="s">
        <v>4</v>
      </c>
      <c r="D22" s="6">
        <v>11385.33</v>
      </c>
      <c r="E22" s="27">
        <v>4806.66</v>
      </c>
      <c r="F22" s="12"/>
    </row>
    <row r="23" spans="1:6" s="8" customFormat="1" ht="31.5">
      <c r="A23" s="5" t="s">
        <v>9</v>
      </c>
      <c r="B23" s="2" t="s">
        <v>62</v>
      </c>
      <c r="C23" s="3" t="s">
        <v>10</v>
      </c>
      <c r="D23" s="6">
        <v>39</v>
      </c>
      <c r="E23" s="27">
        <v>36</v>
      </c>
      <c r="F23" s="12"/>
    </row>
    <row r="24" spans="1:6" s="8" customFormat="1" ht="31.5">
      <c r="A24" s="5" t="s">
        <v>85</v>
      </c>
      <c r="B24" s="2" t="s">
        <v>11</v>
      </c>
      <c r="C24" s="3" t="s">
        <v>4</v>
      </c>
      <c r="D24" s="6">
        <v>3893.78</v>
      </c>
      <c r="E24" s="27">
        <f>E22*0.342</f>
        <v>1643.8777200000002</v>
      </c>
      <c r="F24" s="12"/>
    </row>
    <row r="25" spans="1:6" s="8" customFormat="1" ht="31.5">
      <c r="A25" s="5" t="s">
        <v>86</v>
      </c>
      <c r="B25" s="2" t="s">
        <v>12</v>
      </c>
      <c r="C25" s="3" t="s">
        <v>4</v>
      </c>
      <c r="D25" s="6">
        <v>0</v>
      </c>
      <c r="E25" s="27">
        <v>0</v>
      </c>
      <c r="F25" s="12"/>
    </row>
    <row r="26" spans="1:6" s="8" customFormat="1" ht="31.5">
      <c r="A26" s="5" t="s">
        <v>87</v>
      </c>
      <c r="B26" s="2" t="s">
        <v>13</v>
      </c>
      <c r="C26" s="3" t="s">
        <v>4</v>
      </c>
      <c r="D26" s="6">
        <v>4174.79</v>
      </c>
      <c r="E26" s="27">
        <v>1637.2</v>
      </c>
      <c r="F26" s="12"/>
    </row>
    <row r="27" spans="1:6" s="8" customFormat="1" ht="31.5">
      <c r="A27" s="5" t="s">
        <v>88</v>
      </c>
      <c r="B27" s="2" t="s">
        <v>63</v>
      </c>
      <c r="C27" s="3" t="s">
        <v>4</v>
      </c>
      <c r="D27" s="6">
        <v>32586.77</v>
      </c>
      <c r="E27" s="27">
        <v>12483.28</v>
      </c>
      <c r="F27" s="12"/>
    </row>
    <row r="28" spans="1:6" s="8" customFormat="1">
      <c r="A28" s="5" t="s">
        <v>14</v>
      </c>
      <c r="B28" s="2" t="s">
        <v>15</v>
      </c>
      <c r="C28" s="3" t="s">
        <v>4</v>
      </c>
      <c r="D28" s="6">
        <v>2758.07</v>
      </c>
      <c r="E28" s="27">
        <v>1402.15</v>
      </c>
      <c r="F28" s="12"/>
    </row>
    <row r="29" spans="1:6" s="8" customFormat="1" ht="31.5">
      <c r="A29" s="5" t="s">
        <v>16</v>
      </c>
      <c r="B29" s="2" t="s">
        <v>64</v>
      </c>
      <c r="C29" s="3" t="s">
        <v>4</v>
      </c>
      <c r="D29" s="6">
        <v>943.26</v>
      </c>
      <c r="E29" s="27">
        <f>E28*0.342</f>
        <v>479.53530000000006</v>
      </c>
      <c r="F29" s="12"/>
    </row>
    <row r="30" spans="1:6" s="8" customFormat="1" ht="31.5">
      <c r="A30" s="5" t="s">
        <v>89</v>
      </c>
      <c r="B30" s="2" t="s">
        <v>65</v>
      </c>
      <c r="C30" s="3" t="s">
        <v>4</v>
      </c>
      <c r="D30" s="6">
        <v>14670.79</v>
      </c>
      <c r="E30" s="27">
        <v>5506.41</v>
      </c>
      <c r="F30" s="12"/>
    </row>
    <row r="31" spans="1:6" s="8" customFormat="1">
      <c r="A31" s="5" t="s">
        <v>17</v>
      </c>
      <c r="B31" s="2" t="s">
        <v>18</v>
      </c>
      <c r="C31" s="3" t="s">
        <v>4</v>
      </c>
      <c r="D31" s="6">
        <v>7054.85</v>
      </c>
      <c r="E31" s="27">
        <v>3031.84</v>
      </c>
      <c r="F31" s="12"/>
    </row>
    <row r="32" spans="1:6" s="8" customFormat="1">
      <c r="A32" s="5" t="s">
        <v>19</v>
      </c>
      <c r="B32" s="2" t="s">
        <v>20</v>
      </c>
      <c r="C32" s="3" t="s">
        <v>4</v>
      </c>
      <c r="D32" s="6">
        <v>2412.7600000000002</v>
      </c>
      <c r="E32" s="27">
        <f>E31*0.342</f>
        <v>1036.8892800000001</v>
      </c>
      <c r="F32" s="12"/>
    </row>
    <row r="33" spans="1:6" s="8" customFormat="1" ht="31.5">
      <c r="A33" s="5" t="s">
        <v>90</v>
      </c>
      <c r="B33" s="2" t="s">
        <v>21</v>
      </c>
      <c r="C33" s="3" t="s">
        <v>4</v>
      </c>
      <c r="D33" s="6">
        <v>9904.4</v>
      </c>
      <c r="E33" s="27">
        <v>4162.09</v>
      </c>
      <c r="F33" s="12"/>
    </row>
    <row r="34" spans="1:6" s="8" customFormat="1">
      <c r="A34" s="5" t="s">
        <v>22</v>
      </c>
      <c r="B34" s="2" t="s">
        <v>23</v>
      </c>
      <c r="C34" s="3" t="s">
        <v>4</v>
      </c>
      <c r="D34" s="6">
        <v>6448.38</v>
      </c>
      <c r="E34" s="27">
        <v>2434.87</v>
      </c>
      <c r="F34" s="12"/>
    </row>
    <row r="35" spans="1:6" s="8" customFormat="1">
      <c r="A35" s="5" t="s">
        <v>24</v>
      </c>
      <c r="B35" s="2" t="s">
        <v>25</v>
      </c>
      <c r="C35" s="3" t="s">
        <v>4</v>
      </c>
      <c r="D35" s="6">
        <v>852.5</v>
      </c>
      <c r="E35" s="27">
        <v>353.27</v>
      </c>
      <c r="F35" s="12"/>
    </row>
    <row r="36" spans="1:6" s="8" customFormat="1">
      <c r="A36" s="5" t="s">
        <v>26</v>
      </c>
      <c r="B36" s="2" t="s">
        <v>27</v>
      </c>
      <c r="C36" s="2" t="s">
        <v>4</v>
      </c>
      <c r="D36" s="6">
        <v>2246.38</v>
      </c>
      <c r="E36" s="27">
        <v>1023.81</v>
      </c>
      <c r="F36" s="12"/>
    </row>
    <row r="37" spans="1:6" s="8" customFormat="1" ht="31.5">
      <c r="A37" s="5" t="s">
        <v>28</v>
      </c>
      <c r="B37" s="2" t="s">
        <v>29</v>
      </c>
      <c r="C37" s="2" t="s">
        <v>4</v>
      </c>
      <c r="D37" s="6">
        <v>768.26</v>
      </c>
      <c r="E37" s="27">
        <f>E36*0.342</f>
        <v>350.14302000000004</v>
      </c>
      <c r="F37" s="12"/>
    </row>
    <row r="38" spans="1:6" s="8" customFormat="1" ht="63">
      <c r="A38" s="5" t="s">
        <v>91</v>
      </c>
      <c r="B38" s="2" t="s">
        <v>30</v>
      </c>
      <c r="C38" s="3" t="s">
        <v>4</v>
      </c>
      <c r="D38" s="6">
        <v>5203.18</v>
      </c>
      <c r="E38" s="27">
        <v>2237.9699999999998</v>
      </c>
      <c r="F38" s="12"/>
    </row>
    <row r="39" spans="1:6" s="8" customFormat="1" ht="31.5">
      <c r="A39" s="5" t="s">
        <v>92</v>
      </c>
      <c r="B39" s="2" t="s">
        <v>31</v>
      </c>
      <c r="C39" s="3" t="s">
        <v>4</v>
      </c>
      <c r="D39" s="6">
        <v>4369.91</v>
      </c>
      <c r="E39" s="27">
        <v>691</v>
      </c>
      <c r="F39" s="12"/>
    </row>
    <row r="40" spans="1:6" s="8" customFormat="1" ht="31.5">
      <c r="A40" s="5" t="s">
        <v>93</v>
      </c>
      <c r="B40" s="2" t="s">
        <v>66</v>
      </c>
      <c r="C40" s="3" t="s">
        <v>4</v>
      </c>
      <c r="D40" s="6">
        <v>3496.68</v>
      </c>
      <c r="E40" s="27">
        <v>454</v>
      </c>
      <c r="F40" s="12"/>
    </row>
    <row r="41" spans="1:6" s="8" customFormat="1" ht="94.5">
      <c r="A41" s="5" t="s">
        <v>32</v>
      </c>
      <c r="B41" s="2" t="s">
        <v>106</v>
      </c>
      <c r="C41" s="3" t="s">
        <v>4</v>
      </c>
      <c r="D41" s="6">
        <v>0</v>
      </c>
      <c r="E41" s="27">
        <v>0</v>
      </c>
      <c r="F41" s="12"/>
    </row>
    <row r="42" spans="1:6" s="8" customFormat="1" ht="31.5">
      <c r="A42" s="5" t="s">
        <v>94</v>
      </c>
      <c r="B42" s="2" t="s">
        <v>101</v>
      </c>
      <c r="C42" s="3" t="s">
        <v>4</v>
      </c>
      <c r="D42" s="6">
        <v>0</v>
      </c>
      <c r="E42" s="27">
        <v>0</v>
      </c>
      <c r="F42" s="12"/>
    </row>
    <row r="43" spans="1:6" s="8" customFormat="1">
      <c r="A43" s="5" t="s">
        <v>40</v>
      </c>
      <c r="B43" s="2" t="s">
        <v>102</v>
      </c>
      <c r="C43" s="3" t="s">
        <v>4</v>
      </c>
      <c r="D43" s="6">
        <v>0</v>
      </c>
      <c r="E43" s="27">
        <v>0</v>
      </c>
      <c r="F43" s="12"/>
    </row>
    <row r="44" spans="1:6" s="8" customFormat="1">
      <c r="A44" s="5" t="s">
        <v>41</v>
      </c>
      <c r="B44" s="2" t="s">
        <v>103</v>
      </c>
      <c r="C44" s="3" t="s">
        <v>4</v>
      </c>
      <c r="D44" s="6">
        <v>0</v>
      </c>
      <c r="E44" s="27">
        <v>0</v>
      </c>
      <c r="F44" s="12"/>
    </row>
    <row r="45" spans="1:6" s="8" customFormat="1" ht="31.5">
      <c r="A45" s="5" t="s">
        <v>95</v>
      </c>
      <c r="B45" s="2" t="s">
        <v>67</v>
      </c>
      <c r="C45" s="3" t="s">
        <v>33</v>
      </c>
      <c r="D45" s="7">
        <v>0</v>
      </c>
      <c r="E45" s="27">
        <v>0</v>
      </c>
      <c r="F45" s="12"/>
    </row>
    <row r="46" spans="1:6" s="8" customFormat="1" ht="47.25">
      <c r="A46" s="5" t="s">
        <v>96</v>
      </c>
      <c r="B46" s="2" t="s">
        <v>68</v>
      </c>
      <c r="C46" s="3" t="s">
        <v>33</v>
      </c>
      <c r="D46" s="7">
        <v>6071.63</v>
      </c>
      <c r="E46" s="27">
        <v>2280.4</v>
      </c>
      <c r="F46" s="12"/>
    </row>
    <row r="47" spans="1:6" s="8" customFormat="1" ht="31.5">
      <c r="A47" s="5" t="s">
        <v>97</v>
      </c>
      <c r="B47" s="2" t="s">
        <v>69</v>
      </c>
      <c r="C47" s="3" t="s">
        <v>33</v>
      </c>
      <c r="D47" s="6">
        <f>D46</f>
        <v>6071.63</v>
      </c>
      <c r="E47" s="27">
        <f>E46</f>
        <v>2280.4</v>
      </c>
      <c r="F47" s="12"/>
    </row>
    <row r="48" spans="1:6" s="8" customFormat="1" ht="31.5">
      <c r="A48" s="5" t="s">
        <v>98</v>
      </c>
      <c r="B48" s="2" t="s">
        <v>70</v>
      </c>
      <c r="C48" s="3" t="s">
        <v>34</v>
      </c>
      <c r="D48" s="6">
        <v>15</v>
      </c>
      <c r="E48" s="27">
        <v>15</v>
      </c>
      <c r="F48" s="12"/>
    </row>
    <row r="49" spans="1:6" s="8" customFormat="1">
      <c r="A49" s="5" t="s">
        <v>99</v>
      </c>
      <c r="B49" s="2" t="s">
        <v>71</v>
      </c>
      <c r="C49" s="3" t="s">
        <v>72</v>
      </c>
      <c r="D49" s="6">
        <v>5</v>
      </c>
      <c r="E49" s="27">
        <v>5</v>
      </c>
      <c r="F49" s="12"/>
    </row>
    <row r="50" spans="1:6" s="8" customFormat="1">
      <c r="A50" s="5" t="s">
        <v>104</v>
      </c>
      <c r="B50" s="2" t="s">
        <v>73</v>
      </c>
      <c r="C50" s="3" t="s">
        <v>72</v>
      </c>
      <c r="D50" s="6">
        <v>2</v>
      </c>
      <c r="E50" s="27">
        <v>2</v>
      </c>
      <c r="F50" s="12"/>
    </row>
    <row r="51" spans="1:6" s="8" customFormat="1">
      <c r="A51" s="17" t="s">
        <v>105</v>
      </c>
      <c r="B51" s="12" t="s">
        <v>42</v>
      </c>
      <c r="C51" s="36"/>
      <c r="D51" s="37"/>
      <c r="E51" s="37"/>
      <c r="F51" s="38"/>
    </row>
    <row r="52" spans="1:6" s="8" customFormat="1">
      <c r="A52" s="10"/>
      <c r="B52" s="9" t="s">
        <v>43</v>
      </c>
      <c r="C52" s="39"/>
      <c r="D52" s="40"/>
      <c r="E52" s="40"/>
      <c r="F52" s="41"/>
    </row>
    <row r="53" spans="1:6" s="8" customFormat="1">
      <c r="A53" s="10"/>
      <c r="B53" s="9" t="s">
        <v>44</v>
      </c>
      <c r="C53" s="39"/>
      <c r="D53" s="40"/>
      <c r="E53" s="40"/>
      <c r="F53" s="41"/>
    </row>
    <row r="54" spans="1:6" s="8" customFormat="1">
      <c r="A54" s="10"/>
      <c r="B54" s="9" t="s">
        <v>45</v>
      </c>
      <c r="C54" s="39"/>
      <c r="D54" s="40"/>
      <c r="E54" s="40"/>
      <c r="F54" s="41"/>
    </row>
    <row r="55" spans="1:6" s="8" customFormat="1">
      <c r="A55" s="10"/>
      <c r="B55" s="9" t="s">
        <v>46</v>
      </c>
      <c r="C55" s="39"/>
      <c r="D55" s="40"/>
      <c r="E55" s="40"/>
      <c r="F55" s="41"/>
    </row>
    <row r="56" spans="1:6" s="8" customFormat="1">
      <c r="A56" s="10"/>
      <c r="B56" s="9" t="s">
        <v>47</v>
      </c>
      <c r="C56" s="42"/>
      <c r="D56" s="43"/>
      <c r="E56" s="43"/>
      <c r="F56" s="44"/>
    </row>
    <row r="57" spans="1:6" s="8" customFormat="1">
      <c r="A57" s="18"/>
      <c r="B57" s="19"/>
      <c r="C57" s="18"/>
      <c r="D57" s="18"/>
      <c r="E57" s="13"/>
    </row>
    <row r="58" spans="1:6" s="8" customFormat="1" ht="31.15" customHeight="1">
      <c r="A58" s="45" t="s">
        <v>50</v>
      </c>
      <c r="B58" s="45"/>
      <c r="C58" s="45"/>
      <c r="D58" s="45"/>
      <c r="E58" s="45"/>
      <c r="F58" s="45"/>
    </row>
    <row r="59" spans="1:6" s="8" customFormat="1" ht="17.45" customHeight="1">
      <c r="A59" s="23"/>
      <c r="B59" s="23"/>
      <c r="C59" s="23"/>
      <c r="D59" s="23"/>
      <c r="E59" s="23"/>
      <c r="F59" s="23"/>
    </row>
    <row r="60" spans="1:6" s="8" customFormat="1" ht="39.75" customHeight="1">
      <c r="A60" s="33" t="s">
        <v>51</v>
      </c>
      <c r="B60" s="33"/>
      <c r="C60" s="33"/>
      <c r="D60" s="33"/>
      <c r="E60" s="33"/>
      <c r="F60" s="33"/>
    </row>
    <row r="61" spans="1:6">
      <c r="A61" s="20"/>
      <c r="B61" s="20"/>
      <c r="C61" s="20"/>
      <c r="D61" s="20"/>
      <c r="E61" s="20"/>
      <c r="F61" s="20"/>
    </row>
    <row r="62" spans="1:6">
      <c r="A62" s="20"/>
      <c r="B62" s="20"/>
      <c r="C62" s="20"/>
      <c r="D62" s="20"/>
      <c r="E62" s="20"/>
      <c r="F62" s="20"/>
    </row>
    <row r="63" spans="1:6">
      <c r="A63" s="20"/>
      <c r="B63" s="20"/>
      <c r="C63" s="20"/>
      <c r="D63" s="20"/>
      <c r="E63" s="20"/>
      <c r="F63" s="20"/>
    </row>
    <row r="64" spans="1:6">
      <c r="A64" s="20"/>
      <c r="B64" s="20"/>
      <c r="C64" s="20"/>
      <c r="D64" s="20"/>
      <c r="E64" s="20"/>
      <c r="F64" s="20"/>
    </row>
    <row r="65" spans="1:6">
      <c r="A65" s="20"/>
      <c r="B65" s="20"/>
      <c r="C65" s="20"/>
      <c r="D65" s="20"/>
      <c r="E65" s="20"/>
      <c r="F65" s="20"/>
    </row>
  </sheetData>
  <mergeCells count="8">
    <mergeCell ref="A3:F3"/>
    <mergeCell ref="D7:E7"/>
    <mergeCell ref="A60:F60"/>
    <mergeCell ref="B4:E4"/>
    <mergeCell ref="B5:E5"/>
    <mergeCell ref="C51:F56"/>
    <mergeCell ref="D10:E10"/>
    <mergeCell ref="A58:F58"/>
  </mergeCells>
  <phoneticPr fontId="0" type="noConversion"/>
  <dataValidations count="1">
    <dataValidation type="decimal" allowBlank="1" showInputMessage="1" showErrorMessage="1" sqref="D11:D50">
      <formula1>-999999999999999</formula1>
      <formula2>999999999999999</formula2>
    </dataValidation>
  </dataValidations>
  <pageMargins left="0.75" right="0.75" top="1" bottom="1" header="0.5" footer="0.5"/>
  <pageSetup paperSize="9" scale="7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sqref="A1:XFD1048576"/>
    </sheetView>
  </sheetViews>
  <sheetFormatPr defaultRowHeight="12.7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sqref="A1:XFD1048576"/>
    </sheetView>
  </sheetViews>
  <sheetFormatPr defaultRowHeight="12.7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sqref="A1:XFD1048576"/>
    </sheetView>
  </sheetViews>
  <sheetFormatPr defaultRowHeight="12.7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sqref="A1:XFD1048576"/>
    </sheetView>
  </sheetViews>
  <sheetFormatPr defaultRowHeight="12.7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tabSelected="1" workbookViewId="0">
      <selection activeCell="M26" sqref="M26"/>
    </sheetView>
  </sheetViews>
  <sheetFormatPr defaultRowHeight="12.7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фин-хоз деят</vt:lpstr>
      <vt:lpstr>баланс</vt:lpstr>
      <vt:lpstr>форма 2</vt:lpstr>
      <vt:lpstr>форма 3</vt:lpstr>
      <vt:lpstr>форма 4</vt:lpstr>
      <vt:lpstr>форма 5</vt:lpstr>
      <vt:lpstr>'фин-хоз деят'!Область_печати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Bazarnaya</dc:creator>
  <cp:lastModifiedBy>OOO DVK</cp:lastModifiedBy>
  <cp:lastPrinted>2010-09-07T03:13:35Z</cp:lastPrinted>
  <dcterms:created xsi:type="dcterms:W3CDTF">2010-05-25T03:00:19Z</dcterms:created>
  <dcterms:modified xsi:type="dcterms:W3CDTF">2012-05-11T05:21:13Z</dcterms:modified>
</cp:coreProperties>
</file>