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<sst xmlns="http://schemas.openxmlformats.org/spreadsheetml/2006/main" count="284" uniqueCount="99">
  <si>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</si>
  <si>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</si>
  <si>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</si>
  <si>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</si>
  <si>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</si>
  <si>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</si>
  <si>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</si>
  <si>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</si>
  <si>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</si>
  <si>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</si>
  <si>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</si>
  <si>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</si>
  <si>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</si>
  <si>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</si>
  <si>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</si>
  <si>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</si>
  <si>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</si>
  <si>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</si>
  <si>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</si>
  <si>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</si>
  <si>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</si>
  <si>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</si>
  <si>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</si>
  <si>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</si>
  <si>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</si>
  <si>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</si>
  <si>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</si>
  <si>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</si>
  <si>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</si>
  <si>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</si>
  <si>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</si>
  <si>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</si>
  <si>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</si>
  <si>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</si>
  <si>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</si>
  <si>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</si>
  <si>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</si>
  <si>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</si>
  <si>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</si>
  <si>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</si>
  <si>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</si>
  <si>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</si>
  <si>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</si>
  <si>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</si>
  <si>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</si>
  <si>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</si>
  <si>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</si>
  <si>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</si>
  <si>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</si>
  <si>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</si>
  <si>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</si>
  <si>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</si>
  <si>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</si>
  <si>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</si>
  <si>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</si>
  <si>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</si>
  <si>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</si>
  <si>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</si>
  <si>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</si>
  <si>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</si>
  <si>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</si>
  <si>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</si>
  <si>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</si>
  <si>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</si>
  <si>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</si>
  <si>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</si>
  <si>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</si>
  <si>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</si>
  <si>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</si>
  <si>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</si>
  <si>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</si>
  <si>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</si>
  <si>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</si>
  <si>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</si>
  <si>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</si>
  <si>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</si>
  <si>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</si>
  <si>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</si>
  <si>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</si>
  <si>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</si>
  <si>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Филиал Красноярская ТЭЦ-4 ОАО "Енисейская ТГК (ТГК-13)"</t>
  </si>
  <si>
    <t xml:space="preserve">Использование инвестиционных средств за 2010 год </t>
  </si>
  <si>
    <t>Фотоколориметр КФК-3-01</t>
  </si>
  <si>
    <t>75</t>
  </si>
  <si>
    <t>Измеритель параметров воздушной среды</t>
  </si>
  <si>
    <t>22</t>
  </si>
  <si>
    <t>Спектрофотометр ПЭ-5400</t>
  </si>
  <si>
    <t>Спектрофотометр (UNIKO 2800)</t>
  </si>
  <si>
    <t>101</t>
  </si>
  <si>
    <t>144</t>
  </si>
  <si>
    <t>Дистиллятор ДЭ-4</t>
  </si>
  <si>
    <t>50</t>
  </si>
  <si>
    <t>мультиметр АРРА 103N</t>
  </si>
  <si>
    <t>4</t>
  </si>
  <si>
    <t>за счет амортизации</t>
  </si>
  <si>
    <t>2010 год</t>
  </si>
  <si>
    <t>2010г.</t>
  </si>
  <si>
    <t>Использование инвестиционных средств за  2010 отчетный год</t>
  </si>
  <si>
    <t>Приобретение основных средств для контроля воздуха рабочей зоны и лабораторной воды согласно СанПиН и ГОСТ, в связи с модернизацией производственной деятельности, моральным и физическим износом ранее приобретенных приборов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</si>
</sst>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2" sqref="B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22.125" style="1" customWidth="1"/>
    <col min="6" max="6" width="18.25390625" style="1" customWidth="1"/>
    <col min="7" max="7" width="17.125" style="1" customWidth="1"/>
    <col min="8" max="9" width="18.25390625" style="1" customWidth="1"/>
    <col min="10" max="11" width="16.75390625" style="1" customWidth="1"/>
    <col min="12" max="12" width="22.375" style="1" customWidth="1"/>
    <col min="13" max="16384" width="9.125" style="1" customWidth="1"/>
  </cols>
  <sheetData>
    <row r="1" ht="18.75">
      <c r="L1" s="21" t="s">
        <v>43</v>
      </c>
    </row>
    <row r="2" ht="19.5" thickBot="1">
      <c r="L2" s="21"/>
    </row>
    <row r="3" spans="1:12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19.5" customHeight="1" thickBot="1">
      <c r="A4" s="23"/>
      <c r="B4" s="23"/>
      <c r="C4" s="23"/>
      <c r="D4" s="34" t="s">
        <v>80</v>
      </c>
      <c r="E4" s="34"/>
      <c r="F4" s="34"/>
      <c r="G4" s="34"/>
      <c r="H4" s="34"/>
      <c r="I4" s="34"/>
      <c r="J4" s="34"/>
      <c r="K4" s="34"/>
      <c r="L4" s="23"/>
    </row>
    <row r="5" spans="1:12" ht="21" customHeight="1">
      <c r="A5" s="23"/>
      <c r="B5" s="23"/>
      <c r="C5" s="23"/>
      <c r="D5" s="23"/>
      <c r="E5" s="35" t="s">
        <v>38</v>
      </c>
      <c r="F5" s="35"/>
      <c r="G5" s="35"/>
      <c r="H5" s="35"/>
      <c r="I5" s="35"/>
      <c r="J5" s="35"/>
      <c r="K5" s="23"/>
      <c r="L5" s="23"/>
    </row>
    <row r="6" spans="1:11" ht="15.75">
      <c r="A6" s="2"/>
      <c r="B6" s="2"/>
      <c r="C6" s="2"/>
      <c r="D6" s="2"/>
      <c r="E6" s="7"/>
      <c r="F6" s="8"/>
      <c r="G6" s="8"/>
      <c r="H6" s="8"/>
      <c r="I6" s="8"/>
      <c r="J6" s="8"/>
      <c r="K6" s="8"/>
    </row>
    <row r="7" spans="1:12" ht="16.5" customHeight="1">
      <c r="A7" s="26" t="s">
        <v>0</v>
      </c>
      <c r="B7" s="31" t="s">
        <v>41</v>
      </c>
      <c r="C7" s="36" t="s">
        <v>3</v>
      </c>
      <c r="D7" s="41" t="s">
        <v>42</v>
      </c>
      <c r="E7" s="42"/>
      <c r="F7" s="43" t="s">
        <v>4</v>
      </c>
      <c r="G7" s="31"/>
      <c r="H7" s="31"/>
      <c r="I7" s="31"/>
      <c r="J7" s="31"/>
      <c r="K7" s="31"/>
      <c r="L7" s="44" t="s">
        <v>37</v>
      </c>
    </row>
    <row r="8" spans="1:12" ht="96.75" customHeight="1">
      <c r="A8" s="27"/>
      <c r="B8" s="31"/>
      <c r="C8" s="31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3" t="s">
        <v>71</v>
      </c>
      <c r="K8" s="3" t="s">
        <v>73</v>
      </c>
      <c r="L8" s="45"/>
    </row>
    <row r="9" spans="1:12" ht="15.75">
      <c r="A9" s="4">
        <v>1</v>
      </c>
      <c r="B9" s="4">
        <f>A9+1</f>
        <v>2</v>
      </c>
      <c r="C9" s="4">
        <f aca="true" t="shared" si="0" ref="C9:L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/>
      <c r="I9" s="4"/>
      <c r="J9" s="4">
        <f>G9+1</f>
        <v>8</v>
      </c>
      <c r="K9" s="4">
        <f t="shared" si="0"/>
        <v>9</v>
      </c>
      <c r="L9" s="4">
        <f t="shared" si="0"/>
        <v>10</v>
      </c>
    </row>
    <row r="10" spans="1:12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37"/>
      <c r="K10" s="37"/>
      <c r="L10" s="18"/>
    </row>
    <row r="11" spans="1:12" s="12" customFormat="1" ht="63">
      <c r="A11" s="6">
        <v>1</v>
      </c>
      <c r="B11" s="10" t="s">
        <v>39</v>
      </c>
      <c r="C11" s="24" t="s">
        <v>7</v>
      </c>
      <c r="D11" s="24" t="s">
        <v>7</v>
      </c>
      <c r="E11" s="25" t="s">
        <v>7</v>
      </c>
      <c r="F11" s="11" t="s">
        <v>82</v>
      </c>
      <c r="G11" s="11" t="s">
        <v>84</v>
      </c>
      <c r="H11" s="11" t="s">
        <v>86</v>
      </c>
      <c r="I11" s="11" t="s">
        <v>87</v>
      </c>
      <c r="J11" s="11" t="s">
        <v>90</v>
      </c>
      <c r="K11" s="11" t="s">
        <v>92</v>
      </c>
      <c r="L11" s="20"/>
    </row>
    <row r="12" spans="1:12" s="12" customFormat="1" ht="227.25" customHeight="1">
      <c r="A12" s="6">
        <v>2</v>
      </c>
      <c r="B12" s="3" t="s">
        <v>6</v>
      </c>
      <c r="C12" s="5" t="s">
        <v>7</v>
      </c>
      <c r="D12" s="3" t="s">
        <v>98</v>
      </c>
      <c r="E12" s="3" t="s">
        <v>98</v>
      </c>
      <c r="F12" s="6" t="s">
        <v>7</v>
      </c>
      <c r="G12" s="6" t="s">
        <v>7</v>
      </c>
      <c r="H12" s="6" t="s">
        <v>7</v>
      </c>
      <c r="I12" s="6" t="s">
        <v>7</v>
      </c>
      <c r="J12" s="6" t="s">
        <v>7</v>
      </c>
      <c r="K12" s="6" t="s">
        <v>7</v>
      </c>
      <c r="L12" s="20"/>
    </row>
    <row r="13" spans="1:12" s="12" customFormat="1" ht="15.75">
      <c r="A13" s="6">
        <v>3</v>
      </c>
      <c r="B13" s="3" t="s">
        <v>8</v>
      </c>
      <c r="C13" s="5" t="s">
        <v>7</v>
      </c>
      <c r="D13" s="13" t="s">
        <v>96</v>
      </c>
      <c r="E13" s="13" t="s">
        <v>96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20"/>
    </row>
    <row r="14" spans="1:12" s="12" customFormat="1" ht="15.75">
      <c r="A14" s="6">
        <v>4</v>
      </c>
      <c r="B14" s="3" t="s">
        <v>9</v>
      </c>
      <c r="C14" s="5" t="s">
        <v>7</v>
      </c>
      <c r="D14" s="13" t="s">
        <v>96</v>
      </c>
      <c r="E14" s="13" t="s">
        <v>96</v>
      </c>
      <c r="F14" s="6" t="s">
        <v>7</v>
      </c>
      <c r="G14" s="6" t="s">
        <v>96</v>
      </c>
      <c r="H14" s="6" t="s">
        <v>7</v>
      </c>
      <c r="I14" s="6" t="s">
        <v>96</v>
      </c>
      <c r="J14" s="6" t="s">
        <v>7</v>
      </c>
      <c r="K14" s="6" t="s">
        <v>96</v>
      </c>
      <c r="L14" s="20"/>
    </row>
    <row r="15" spans="1:12" s="12" customFormat="1" ht="84" customHeight="1">
      <c r="A15" s="6" t="s">
        <v>74</v>
      </c>
      <c r="B15" s="3" t="s">
        <v>70</v>
      </c>
      <c r="C15" s="3" t="s">
        <v>10</v>
      </c>
      <c r="D15" s="3"/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6" t="s">
        <v>7</v>
      </c>
      <c r="K15" s="6" t="s">
        <v>7</v>
      </c>
      <c r="L15" s="20"/>
    </row>
    <row r="16" spans="1:12" s="12" customFormat="1" ht="15.75">
      <c r="A16" s="6" t="s">
        <v>11</v>
      </c>
      <c r="B16" s="3" t="s">
        <v>95</v>
      </c>
      <c r="C16" s="3" t="s">
        <v>10</v>
      </c>
      <c r="D16" s="30">
        <f>D20</f>
        <v>226</v>
      </c>
      <c r="E16" s="30">
        <f aca="true" t="shared" si="1" ref="E16:K16">E20</f>
        <v>170</v>
      </c>
      <c r="F16" s="30" t="str">
        <f t="shared" si="1"/>
        <v>75</v>
      </c>
      <c r="G16" s="30" t="str">
        <f t="shared" si="1"/>
        <v>22</v>
      </c>
      <c r="H16" s="30" t="str">
        <f t="shared" si="1"/>
        <v>101</v>
      </c>
      <c r="I16" s="30" t="str">
        <f t="shared" si="1"/>
        <v>144</v>
      </c>
      <c r="J16" s="30" t="str">
        <f t="shared" si="1"/>
        <v>50</v>
      </c>
      <c r="K16" s="30" t="str">
        <f t="shared" si="1"/>
        <v>4</v>
      </c>
      <c r="L16" s="20"/>
    </row>
    <row r="17" spans="1:12" s="12" customFormat="1" ht="15.75">
      <c r="A17" s="6" t="s">
        <v>13</v>
      </c>
      <c r="B17" s="3" t="s">
        <v>14</v>
      </c>
      <c r="C17" s="3" t="s">
        <v>10</v>
      </c>
      <c r="D17" s="3"/>
      <c r="E17" s="15">
        <f aca="true" t="shared" si="2" ref="E17:E30">SUM(F17:K17)</f>
        <v>0</v>
      </c>
      <c r="F17" s="6"/>
      <c r="G17" s="6"/>
      <c r="H17" s="6"/>
      <c r="I17" s="6"/>
      <c r="J17" s="6"/>
      <c r="K17" s="6"/>
      <c r="L17" s="20"/>
    </row>
    <row r="18" spans="1:12" s="12" customFormat="1" ht="15.75">
      <c r="A18" s="6" t="s">
        <v>15</v>
      </c>
      <c r="B18" s="3" t="s">
        <v>16</v>
      </c>
      <c r="C18" s="3" t="s">
        <v>10</v>
      </c>
      <c r="D18" s="3"/>
      <c r="E18" s="15">
        <f t="shared" si="2"/>
        <v>0</v>
      </c>
      <c r="F18" s="6"/>
      <c r="G18" s="6"/>
      <c r="H18" s="6"/>
      <c r="I18" s="6"/>
      <c r="J18" s="6"/>
      <c r="K18" s="6"/>
      <c r="L18" s="20"/>
    </row>
    <row r="19" spans="1:12" s="12" customFormat="1" ht="15.75">
      <c r="A19" s="6" t="s">
        <v>17</v>
      </c>
      <c r="B19" s="3" t="s">
        <v>18</v>
      </c>
      <c r="C19" s="3" t="s">
        <v>10</v>
      </c>
      <c r="D19" s="3"/>
      <c r="E19" s="15">
        <f t="shared" si="2"/>
        <v>0</v>
      </c>
      <c r="F19" s="6"/>
      <c r="G19" s="6"/>
      <c r="H19" s="6"/>
      <c r="I19" s="6"/>
      <c r="J19" s="6"/>
      <c r="K19" s="6"/>
      <c r="L19" s="20"/>
    </row>
    <row r="20" spans="1:12" s="12" customFormat="1" ht="31.5">
      <c r="A20" s="6" t="s">
        <v>19</v>
      </c>
      <c r="B20" s="3" t="s">
        <v>40</v>
      </c>
      <c r="C20" s="3" t="s">
        <v>10</v>
      </c>
      <c r="D20" s="30">
        <f>F20+H20+J20</f>
        <v>226</v>
      </c>
      <c r="E20" s="15">
        <f>G20+I20+K20</f>
        <v>170</v>
      </c>
      <c r="F20" s="6" t="s">
        <v>83</v>
      </c>
      <c r="G20" s="6" t="s">
        <v>85</v>
      </c>
      <c r="H20" s="6" t="s">
        <v>88</v>
      </c>
      <c r="I20" s="6" t="s">
        <v>89</v>
      </c>
      <c r="J20" s="6" t="s">
        <v>91</v>
      </c>
      <c r="K20" s="6" t="s">
        <v>93</v>
      </c>
      <c r="L20" s="20" t="s">
        <v>94</v>
      </c>
    </row>
    <row r="21" spans="1:12" s="12" customFormat="1" ht="15.75">
      <c r="A21" s="6" t="s">
        <v>20</v>
      </c>
      <c r="B21" s="3" t="s">
        <v>12</v>
      </c>
      <c r="C21" s="3" t="s">
        <v>10</v>
      </c>
      <c r="D21" s="3"/>
      <c r="E21" s="15">
        <f t="shared" si="2"/>
        <v>0</v>
      </c>
      <c r="F21" s="6"/>
      <c r="G21" s="6"/>
      <c r="H21" s="6"/>
      <c r="I21" s="6"/>
      <c r="J21" s="6"/>
      <c r="K21" s="6"/>
      <c r="L21" s="20"/>
    </row>
    <row r="22" spans="1:12" s="12" customFormat="1" ht="15.75">
      <c r="A22" s="6" t="s">
        <v>21</v>
      </c>
      <c r="B22" s="3" t="s">
        <v>14</v>
      </c>
      <c r="C22" s="3" t="s">
        <v>10</v>
      </c>
      <c r="D22" s="3"/>
      <c r="E22" s="15">
        <f t="shared" si="2"/>
        <v>0</v>
      </c>
      <c r="F22" s="6"/>
      <c r="G22" s="6"/>
      <c r="H22" s="6"/>
      <c r="I22" s="6"/>
      <c r="J22" s="6"/>
      <c r="K22" s="6"/>
      <c r="L22" s="20"/>
    </row>
    <row r="23" spans="1:12" s="12" customFormat="1" ht="15.75">
      <c r="A23" s="6" t="s">
        <v>22</v>
      </c>
      <c r="B23" s="3" t="s">
        <v>16</v>
      </c>
      <c r="C23" s="3" t="s">
        <v>10</v>
      </c>
      <c r="D23" s="3"/>
      <c r="E23" s="15">
        <f t="shared" si="2"/>
        <v>0</v>
      </c>
      <c r="F23" s="6"/>
      <c r="G23" s="6"/>
      <c r="H23" s="6"/>
      <c r="I23" s="6"/>
      <c r="J23" s="6"/>
      <c r="K23" s="6"/>
      <c r="L23" s="20"/>
    </row>
    <row r="24" spans="1:12" s="12" customFormat="1" ht="15.75">
      <c r="A24" s="6" t="s">
        <v>23</v>
      </c>
      <c r="B24" s="3" t="s">
        <v>18</v>
      </c>
      <c r="C24" s="3" t="s">
        <v>10</v>
      </c>
      <c r="D24" s="3"/>
      <c r="E24" s="15">
        <f t="shared" si="2"/>
        <v>0</v>
      </c>
      <c r="F24" s="6"/>
      <c r="G24" s="6"/>
      <c r="H24" s="6"/>
      <c r="I24" s="6"/>
      <c r="J24" s="6"/>
      <c r="K24" s="6"/>
      <c r="L24" s="20"/>
    </row>
    <row r="25" spans="1:12" s="12" customFormat="1" ht="31.5">
      <c r="A25" s="6" t="s">
        <v>24</v>
      </c>
      <c r="B25" s="3" t="s">
        <v>40</v>
      </c>
      <c r="C25" s="3" t="s">
        <v>10</v>
      </c>
      <c r="D25" s="3"/>
      <c r="E25" s="15">
        <f t="shared" si="2"/>
        <v>0</v>
      </c>
      <c r="F25" s="16"/>
      <c r="G25" s="16"/>
      <c r="H25" s="16"/>
      <c r="I25" s="16"/>
      <c r="J25" s="16"/>
      <c r="K25" s="16"/>
      <c r="L25" s="20"/>
    </row>
    <row r="26" spans="1:12" s="12" customFormat="1" ht="15.75">
      <c r="A26" s="6" t="s">
        <v>25</v>
      </c>
      <c r="B26" s="3" t="s">
        <v>12</v>
      </c>
      <c r="C26" s="3" t="s">
        <v>10</v>
      </c>
      <c r="D26" s="3"/>
      <c r="E26" s="15">
        <f t="shared" si="2"/>
        <v>0</v>
      </c>
      <c r="F26" s="16"/>
      <c r="G26" s="16"/>
      <c r="H26" s="16"/>
      <c r="I26" s="16"/>
      <c r="J26" s="16"/>
      <c r="K26" s="16"/>
      <c r="L26" s="20"/>
    </row>
    <row r="27" spans="1:12" s="12" customFormat="1" ht="15.75">
      <c r="A27" s="6" t="s">
        <v>26</v>
      </c>
      <c r="B27" s="3" t="s">
        <v>14</v>
      </c>
      <c r="C27" s="3" t="s">
        <v>10</v>
      </c>
      <c r="D27" s="3"/>
      <c r="E27" s="15">
        <f t="shared" si="2"/>
        <v>0</v>
      </c>
      <c r="F27" s="16"/>
      <c r="G27" s="16"/>
      <c r="H27" s="16"/>
      <c r="I27" s="16"/>
      <c r="J27" s="16"/>
      <c r="K27" s="16"/>
      <c r="L27" s="20"/>
    </row>
    <row r="28" spans="1:12" s="12" customFormat="1" ht="15.75">
      <c r="A28" s="6" t="s">
        <v>27</v>
      </c>
      <c r="B28" s="3" t="s">
        <v>16</v>
      </c>
      <c r="C28" s="3" t="s">
        <v>10</v>
      </c>
      <c r="D28" s="3"/>
      <c r="E28" s="15">
        <f t="shared" si="2"/>
        <v>0</v>
      </c>
      <c r="F28" s="16"/>
      <c r="G28" s="16"/>
      <c r="H28" s="16"/>
      <c r="I28" s="16"/>
      <c r="J28" s="16"/>
      <c r="K28" s="16"/>
      <c r="L28" s="20"/>
    </row>
    <row r="29" spans="1:12" s="12" customFormat="1" ht="15.75">
      <c r="A29" s="6" t="s">
        <v>28</v>
      </c>
      <c r="B29" s="3" t="s">
        <v>18</v>
      </c>
      <c r="C29" s="3" t="s">
        <v>10</v>
      </c>
      <c r="D29" s="3"/>
      <c r="E29" s="15">
        <f t="shared" si="2"/>
        <v>0</v>
      </c>
      <c r="F29" s="16"/>
      <c r="G29" s="16"/>
      <c r="H29" s="16"/>
      <c r="I29" s="16"/>
      <c r="J29" s="16"/>
      <c r="K29" s="16"/>
      <c r="L29" s="20"/>
    </row>
    <row r="30" spans="1:12" s="12" customFormat="1" ht="31.5">
      <c r="A30" s="6" t="s">
        <v>29</v>
      </c>
      <c r="B30" s="3" t="s">
        <v>40</v>
      </c>
      <c r="C30" s="3" t="s">
        <v>10</v>
      </c>
      <c r="D30" s="3"/>
      <c r="E30" s="15">
        <f t="shared" si="2"/>
        <v>0</v>
      </c>
      <c r="F30" s="16"/>
      <c r="G30" s="16"/>
      <c r="H30" s="16"/>
      <c r="I30" s="16"/>
      <c r="J30" s="16"/>
      <c r="K30" s="16"/>
      <c r="L30" s="20"/>
    </row>
    <row r="31" spans="1:12" s="12" customFormat="1" ht="63">
      <c r="A31" s="6" t="s">
        <v>75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6" t="s">
        <v>7</v>
      </c>
      <c r="K31" s="6" t="s">
        <v>7</v>
      </c>
      <c r="L31" s="20"/>
    </row>
    <row r="32" spans="1:12" s="12" customFormat="1" ht="15.75">
      <c r="A32" s="6" t="s">
        <v>31</v>
      </c>
      <c r="B32" s="17" t="s">
        <v>32</v>
      </c>
      <c r="C32" s="17"/>
      <c r="D32" s="17"/>
      <c r="E32" s="15">
        <f>SUM(F32:L32)</f>
        <v>0</v>
      </c>
      <c r="F32" s="16"/>
      <c r="G32" s="16"/>
      <c r="H32" s="16"/>
      <c r="I32" s="16"/>
      <c r="J32" s="16"/>
      <c r="K32" s="16"/>
      <c r="L32" s="20"/>
    </row>
    <row r="33" spans="1:12" s="12" customFormat="1" ht="15.75">
      <c r="A33" s="6" t="s">
        <v>33</v>
      </c>
      <c r="B33" s="17" t="s">
        <v>32</v>
      </c>
      <c r="C33" s="17"/>
      <c r="D33" s="17"/>
      <c r="E33" s="15">
        <f>SUM(F33:L33)</f>
        <v>0</v>
      </c>
      <c r="F33" s="16"/>
      <c r="G33" s="16"/>
      <c r="H33" s="16"/>
      <c r="I33" s="16"/>
      <c r="J33" s="16"/>
      <c r="K33" s="16"/>
      <c r="L33" s="20"/>
    </row>
    <row r="34" spans="1:12" s="12" customFormat="1" ht="15.75">
      <c r="A34" s="6" t="s">
        <v>34</v>
      </c>
      <c r="B34" s="17" t="s">
        <v>32</v>
      </c>
      <c r="C34" s="17"/>
      <c r="D34" s="17"/>
      <c r="E34" s="15">
        <f>SUM(F34:L34)</f>
        <v>0</v>
      </c>
      <c r="F34" s="16"/>
      <c r="G34" s="16"/>
      <c r="H34" s="16"/>
      <c r="I34" s="16"/>
      <c r="J34" s="16"/>
      <c r="K34" s="16"/>
      <c r="L34" s="20"/>
    </row>
    <row r="35" spans="1:12" s="12" customFormat="1" ht="15.75">
      <c r="A35" s="6" t="s">
        <v>35</v>
      </c>
      <c r="B35" s="17" t="s">
        <v>32</v>
      </c>
      <c r="C35" s="17"/>
      <c r="D35" s="17"/>
      <c r="E35" s="15">
        <f>SUM(F35:L35)</f>
        <v>0</v>
      </c>
      <c r="F35" s="16"/>
      <c r="G35" s="16"/>
      <c r="H35" s="16"/>
      <c r="I35" s="16"/>
      <c r="J35" s="16"/>
      <c r="K35" s="16"/>
      <c r="L35" s="20"/>
    </row>
    <row r="36" spans="1:12" s="12" customFormat="1" ht="15.75">
      <c r="A36" s="6" t="s">
        <v>36</v>
      </c>
      <c r="B36" s="17" t="s">
        <v>32</v>
      </c>
      <c r="C36" s="17"/>
      <c r="D36" s="17"/>
      <c r="E36" s="15">
        <f>SUM(F36:L36)</f>
        <v>0</v>
      </c>
      <c r="F36" s="16"/>
      <c r="G36" s="16"/>
      <c r="H36" s="16"/>
      <c r="I36" s="16"/>
      <c r="J36" s="16"/>
      <c r="K36" s="16"/>
      <c r="L36" s="20"/>
    </row>
    <row r="37" spans="1:12" ht="31.5">
      <c r="A37" s="22" t="s">
        <v>76</v>
      </c>
      <c r="B37" s="3" t="s">
        <v>97</v>
      </c>
      <c r="C37" s="5" t="s">
        <v>10</v>
      </c>
      <c r="D37" s="19" t="s">
        <v>7</v>
      </c>
      <c r="E37" s="18">
        <f>E38+E43+E48+E53</f>
        <v>170</v>
      </c>
      <c r="F37" s="19" t="s">
        <v>7</v>
      </c>
      <c r="G37" s="18">
        <f>G38+G43+G48+G53</f>
        <v>22</v>
      </c>
      <c r="H37" s="19" t="s">
        <v>7</v>
      </c>
      <c r="I37" s="18">
        <f>I38+I43+I48+I53</f>
        <v>144</v>
      </c>
      <c r="J37" s="19" t="s">
        <v>7</v>
      </c>
      <c r="K37" s="18">
        <f>K38+K43+K48+K53</f>
        <v>4</v>
      </c>
      <c r="L37" s="18"/>
    </row>
    <row r="38" spans="1:12" ht="15.75">
      <c r="A38" s="6" t="s">
        <v>1</v>
      </c>
      <c r="B38" s="20" t="s">
        <v>44</v>
      </c>
      <c r="C38" s="28"/>
      <c r="D38" s="19" t="s">
        <v>7</v>
      </c>
      <c r="E38" s="18">
        <v>0</v>
      </c>
      <c r="F38" s="19" t="s">
        <v>7</v>
      </c>
      <c r="G38" s="18">
        <v>0</v>
      </c>
      <c r="H38" s="19" t="s">
        <v>7</v>
      </c>
      <c r="I38" s="18">
        <v>0</v>
      </c>
      <c r="J38" s="19" t="s">
        <v>7</v>
      </c>
      <c r="K38" s="18">
        <v>0</v>
      </c>
      <c r="L38" s="18"/>
    </row>
    <row r="39" spans="1:12" ht="15.75">
      <c r="A39" s="6" t="s">
        <v>54</v>
      </c>
      <c r="B39" s="3" t="s">
        <v>45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9" t="s">
        <v>7</v>
      </c>
      <c r="K39" s="18"/>
      <c r="L39" s="18"/>
    </row>
    <row r="40" spans="1:12" ht="15.75">
      <c r="A40" s="6" t="s">
        <v>55</v>
      </c>
      <c r="B40" s="3" t="s">
        <v>46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9" t="s">
        <v>7</v>
      </c>
      <c r="K40" s="18"/>
      <c r="L40" s="18"/>
    </row>
    <row r="41" spans="1:12" ht="15.75">
      <c r="A41" s="6" t="s">
        <v>56</v>
      </c>
      <c r="B41" s="3" t="s">
        <v>47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9" t="s">
        <v>7</v>
      </c>
      <c r="K41" s="18"/>
      <c r="L41" s="18"/>
    </row>
    <row r="42" spans="1:12" ht="31.5">
      <c r="A42" s="6" t="s">
        <v>57</v>
      </c>
      <c r="B42" s="3" t="s">
        <v>48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9" t="s">
        <v>7</v>
      </c>
      <c r="K42" s="18"/>
      <c r="L42" s="18"/>
    </row>
    <row r="43" spans="1:12" ht="15.75">
      <c r="A43" s="6" t="s">
        <v>2</v>
      </c>
      <c r="B43" s="20" t="s">
        <v>49</v>
      </c>
      <c r="C43" s="28"/>
      <c r="D43" s="19" t="s">
        <v>7</v>
      </c>
      <c r="E43" s="18">
        <f>E47</f>
        <v>26</v>
      </c>
      <c r="F43" s="19" t="s">
        <v>7</v>
      </c>
      <c r="G43" s="18">
        <f>G47</f>
        <v>22</v>
      </c>
      <c r="H43" s="19" t="s">
        <v>7</v>
      </c>
      <c r="I43" s="18">
        <f>I47</f>
        <v>0</v>
      </c>
      <c r="J43" s="19" t="s">
        <v>7</v>
      </c>
      <c r="K43" s="18">
        <f>K47</f>
        <v>4</v>
      </c>
      <c r="L43" s="18"/>
    </row>
    <row r="44" spans="1:12" ht="15.75">
      <c r="A44" s="6" t="s">
        <v>58</v>
      </c>
      <c r="B44" s="3" t="s">
        <v>45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9" t="s">
        <v>7</v>
      </c>
      <c r="K44" s="18"/>
      <c r="L44" s="18"/>
    </row>
    <row r="45" spans="1:12" ht="15.75">
      <c r="A45" s="6" t="s">
        <v>59</v>
      </c>
      <c r="B45" s="3" t="s">
        <v>46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9" t="s">
        <v>7</v>
      </c>
      <c r="K45" s="18"/>
      <c r="L45" s="18"/>
    </row>
    <row r="46" spans="1:12" ht="15.75">
      <c r="A46" s="6" t="s">
        <v>60</v>
      </c>
      <c r="B46" s="3" t="s">
        <v>47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9" t="s">
        <v>7</v>
      </c>
      <c r="K46" s="18"/>
      <c r="L46" s="18"/>
    </row>
    <row r="47" spans="1:12" ht="31.5">
      <c r="A47" s="6" t="s">
        <v>61</v>
      </c>
      <c r="B47" s="3" t="s">
        <v>48</v>
      </c>
      <c r="C47" s="5" t="s">
        <v>10</v>
      </c>
      <c r="D47" s="19" t="s">
        <v>7</v>
      </c>
      <c r="E47" s="18">
        <f>G47+I47+K47</f>
        <v>26</v>
      </c>
      <c r="F47" s="19" t="s">
        <v>7</v>
      </c>
      <c r="G47" s="18">
        <v>22</v>
      </c>
      <c r="H47" s="19" t="s">
        <v>7</v>
      </c>
      <c r="I47" s="18"/>
      <c r="J47" s="19" t="s">
        <v>7</v>
      </c>
      <c r="K47" s="18">
        <v>4</v>
      </c>
      <c r="L47" s="18"/>
    </row>
    <row r="48" spans="1:12" ht="15.75">
      <c r="A48" s="6" t="s">
        <v>52</v>
      </c>
      <c r="B48" s="18" t="s">
        <v>50</v>
      </c>
      <c r="C48" s="29"/>
      <c r="D48" s="19" t="s">
        <v>7</v>
      </c>
      <c r="E48" s="18">
        <v>0</v>
      </c>
      <c r="F48" s="19" t="s">
        <v>7</v>
      </c>
      <c r="G48" s="18">
        <v>0</v>
      </c>
      <c r="H48" s="19" t="s">
        <v>7</v>
      </c>
      <c r="I48" s="18">
        <v>0</v>
      </c>
      <c r="J48" s="19" t="s">
        <v>7</v>
      </c>
      <c r="K48" s="18">
        <v>0</v>
      </c>
      <c r="L48" s="18"/>
    </row>
    <row r="49" spans="1:12" ht="15.75">
      <c r="A49" s="6" t="s">
        <v>62</v>
      </c>
      <c r="B49" s="3" t="s">
        <v>45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9" t="s">
        <v>7</v>
      </c>
      <c r="K49" s="18"/>
      <c r="L49" s="18"/>
    </row>
    <row r="50" spans="1:12" ht="15.75">
      <c r="A50" s="6" t="s">
        <v>63</v>
      </c>
      <c r="B50" s="3" t="s">
        <v>46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9" t="s">
        <v>7</v>
      </c>
      <c r="K50" s="18"/>
      <c r="L50" s="18"/>
    </row>
    <row r="51" spans="1:12" ht="15.75">
      <c r="A51" s="6" t="s">
        <v>64</v>
      </c>
      <c r="B51" s="3" t="s">
        <v>47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9" t="s">
        <v>7</v>
      </c>
      <c r="K51" s="18"/>
      <c r="L51" s="18"/>
    </row>
    <row r="52" spans="1:12" ht="31.5">
      <c r="A52" s="6" t="s">
        <v>65</v>
      </c>
      <c r="B52" s="3" t="s">
        <v>48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9" t="s">
        <v>7</v>
      </c>
      <c r="K52" s="18"/>
      <c r="L52" s="18"/>
    </row>
    <row r="53" spans="1:12" ht="15.75">
      <c r="A53" s="6" t="s">
        <v>53</v>
      </c>
      <c r="B53" s="18" t="s">
        <v>51</v>
      </c>
      <c r="C53" s="29"/>
      <c r="D53" s="19" t="s">
        <v>7</v>
      </c>
      <c r="E53" s="18">
        <f>E57</f>
        <v>144</v>
      </c>
      <c r="F53" s="19" t="s">
        <v>7</v>
      </c>
      <c r="G53" s="18">
        <f>G57</f>
        <v>0</v>
      </c>
      <c r="H53" s="19" t="s">
        <v>7</v>
      </c>
      <c r="I53" s="18">
        <f>I57</f>
        <v>144</v>
      </c>
      <c r="J53" s="19" t="s">
        <v>7</v>
      </c>
      <c r="K53" s="18">
        <f>K57</f>
        <v>0</v>
      </c>
      <c r="L53" s="18"/>
    </row>
    <row r="54" spans="1:12" ht="15.75">
      <c r="A54" s="6" t="s">
        <v>66</v>
      </c>
      <c r="B54" s="3" t="s">
        <v>45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9" t="s">
        <v>7</v>
      </c>
      <c r="K54" s="18"/>
      <c r="L54" s="18"/>
    </row>
    <row r="55" spans="1:12" ht="15.75">
      <c r="A55" s="6" t="s">
        <v>67</v>
      </c>
      <c r="B55" s="3" t="s">
        <v>46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9" t="s">
        <v>7</v>
      </c>
      <c r="K55" s="18"/>
      <c r="L55" s="18"/>
    </row>
    <row r="56" spans="1:12" ht="15.75">
      <c r="A56" s="6" t="s">
        <v>68</v>
      </c>
      <c r="B56" s="3" t="s">
        <v>47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9" t="s">
        <v>7</v>
      </c>
      <c r="K56" s="18"/>
      <c r="L56" s="18"/>
    </row>
    <row r="57" spans="1:12" ht="31.5">
      <c r="A57" s="6" t="s">
        <v>69</v>
      </c>
      <c r="B57" s="3" t="s">
        <v>48</v>
      </c>
      <c r="C57" s="5" t="s">
        <v>10</v>
      </c>
      <c r="D57" s="19" t="s">
        <v>7</v>
      </c>
      <c r="E57" s="18">
        <f>G57+I57+K57</f>
        <v>144</v>
      </c>
      <c r="F57" s="19" t="s">
        <v>7</v>
      </c>
      <c r="G57" s="18"/>
      <c r="H57" s="19" t="s">
        <v>7</v>
      </c>
      <c r="I57" s="18">
        <v>144</v>
      </c>
      <c r="J57" s="19" t="s">
        <v>7</v>
      </c>
      <c r="K57" s="18"/>
      <c r="L57" s="18"/>
    </row>
    <row r="59" spans="1:12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1:12" ht="36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</sheetData>
  <sheetProtection/>
  <mergeCells count="11">
    <mergeCell ref="A3:L3"/>
    <mergeCell ref="D7:E7"/>
    <mergeCell ref="C7:C8"/>
    <mergeCell ref="F7:K7"/>
    <mergeCell ref="L7:L8"/>
    <mergeCell ref="B7:B8"/>
    <mergeCell ref="A61:L61"/>
    <mergeCell ref="A59:L59"/>
    <mergeCell ref="D4:K4"/>
    <mergeCell ref="E5:J5"/>
    <mergeCell ref="C10:K10"/>
  </mergeCells>
  <dataValidations count="2">
    <dataValidation type="decimal" allowBlank="1" showInputMessage="1" showErrorMessage="1" sqref="F25:K30 E32:K36 E17:E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2" top="0.984251968503937" bottom="0.984251968503937" header="0.5118110236220472" footer="0.5118110236220472"/>
  <pageSetup fitToHeight="1" fitToWidth="1" horizontalDpi="600" verticalDpi="600" orientation="portrait" paperSize="9" scale="41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MatsuiIP</cp:lastModifiedBy>
  <cp:lastPrinted>2011-05-10T08:44:46Z</cp:lastPrinted>
  <dcterms:created xsi:type="dcterms:W3CDTF">2010-05-25T03:00:19Z</dcterms:created>
  <dcterms:modified xsi:type="dcterms:W3CDTF">2011-05-12T06:43:18Z</dcterms:modified>
  <cp:category/>
  <cp:version/>
  <cp:contentType/>
  <cp:contentStatus/>
</cp:coreProperties>
</file>