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4" windowWidth="15168" windowHeight="9108"/>
  </bookViews>
  <sheets>
    <sheet name="2 кв." sheetId="1" r:id="rId1"/>
  </sheets>
  <calcPr calcId="125725"/>
</workbook>
</file>

<file path=xl/calcChain.xml><?xml version="1.0" encoding="utf-8"?>
<calcChain xmlns="http://schemas.openxmlformats.org/spreadsheetml/2006/main">
  <c r="E93" i="1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C13"/>
  <c r="E13" s="1"/>
  <c r="E12"/>
  <c r="E11"/>
  <c r="E10"/>
  <c r="E9"/>
</calcChain>
</file>

<file path=xl/sharedStrings.xml><?xml version="1.0" encoding="utf-8"?>
<sst xmlns="http://schemas.openxmlformats.org/spreadsheetml/2006/main" count="178" uniqueCount="178">
  <si>
    <t>Форма № 8 - вс</t>
  </si>
  <si>
    <t>Информация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</si>
  <si>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 по Красноярскому Краю                                                                                                                                                          за 2 квартал 2012г.</t>
  </si>
  <si>
    <t>Красноярской дирекции по тепловодоснабжению   ОАО "РЖД"</t>
  </si>
  <si>
    <t>№ п/п</t>
  </si>
  <si>
    <t>Наименование показателя</t>
  </si>
  <si>
    <t>Значение показателя ДТВ</t>
  </si>
  <si>
    <t>Значение показателя НГЧ-2</t>
  </si>
  <si>
    <t>Всего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</si>
  <si>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</si>
  <si>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</si>
  <si>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</si>
  <si>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</si>
  <si>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 (тыс. куб.м/сутки)</t>
  </si>
  <si>
    <t>5.1</t>
  </si>
  <si>
    <r>
      <t xml:space="preserve">резерв мощности системы холодного водоснабжения                  по </t>
    </r>
    <r>
      <rPr>
        <b/>
        <sz val="11"/>
        <color indexed="8"/>
        <rFont val="Calibri"/>
        <family val="2"/>
        <charset val="204"/>
      </rPr>
      <t>ст.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</rPr>
      <t>Кача</t>
    </r>
    <r>
      <rPr>
        <sz val="11"/>
        <color theme="1"/>
        <rFont val="Calibri"/>
        <family val="2"/>
        <charset val="204"/>
        <scheme val="minor"/>
      </rPr>
      <t xml:space="preserve">    (тыс. куб.м/сутки)</t>
    </r>
  </si>
  <si>
    <t>5.2</t>
  </si>
  <si>
    <r>
      <t xml:space="preserve">резерв мощности системы холодного водоснабжения              по  </t>
    </r>
    <r>
      <rPr>
        <b/>
        <sz val="11"/>
        <color indexed="8"/>
        <rFont val="Calibri"/>
        <family val="2"/>
        <charset val="204"/>
      </rPr>
      <t xml:space="preserve">п. Каменный Яр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(тыс. куб.м/сутки)</t>
    </r>
  </si>
  <si>
    <t>5.3</t>
  </si>
  <si>
    <r>
      <t xml:space="preserve">резерв мощности системы холодного водоснабжения                          по </t>
    </r>
    <r>
      <rPr>
        <b/>
        <sz val="11"/>
        <color indexed="8"/>
        <rFont val="Calibri"/>
        <family val="2"/>
        <charset val="204"/>
      </rPr>
      <t>ст. Минино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</si>
  <si>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5.4</t>
  </si>
  <si>
    <r>
      <t xml:space="preserve">резерв мощности системы холодного водоснабжения по </t>
    </r>
    <r>
      <rPr>
        <b/>
        <sz val="11"/>
        <color indexed="8"/>
        <rFont val="Calibri"/>
        <family val="2"/>
        <charset val="204"/>
      </rPr>
      <t xml:space="preserve">п/ф "Магистраль" </t>
    </r>
    <r>
      <rPr>
        <sz val="11"/>
        <color theme="1"/>
        <rFont val="Calibri"/>
        <family val="2"/>
        <charset val="204"/>
        <scheme val="minor"/>
      </rPr>
      <t>с/х Удачный (тыс. куб.м/сутки)</t>
    </r>
  </si>
  <si>
    <t>5.5</t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</si>
  <si>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  <charset val="204"/>
      </rPr>
      <t>ст. Усть - Мана</t>
    </r>
    <r>
      <rPr>
        <sz val="11"/>
        <color theme="1"/>
        <rFont val="Calibri"/>
        <family val="2"/>
        <charset val="204"/>
        <scheme val="minor"/>
      </rPr>
      <t xml:space="preserve"> (тыс. куб.м/сутки)</t>
    </r>
  </si>
  <si>
    <t>5.6</t>
  </si>
  <si>
    <r>
      <t xml:space="preserve">резерв мощности системы холодного водоснабжения по     </t>
    </r>
    <r>
      <rPr>
        <b/>
        <sz val="11"/>
        <color indexed="8"/>
        <rFont val="Calibri"/>
        <family val="2"/>
        <charset val="204"/>
      </rPr>
      <t>ст.Красноярск-Восточный</t>
    </r>
    <r>
      <rPr>
        <sz val="11"/>
        <color theme="1"/>
        <rFont val="Calibri"/>
        <family val="2"/>
        <charset val="204"/>
        <scheme val="minor"/>
      </rPr>
      <t xml:space="preserve"> (тыс. куб.м/сутки)</t>
    </r>
  </si>
  <si>
    <t>5.7</t>
  </si>
  <si>
    <r>
      <t xml:space="preserve">резерв мощности системы холодного водоснабжения по    </t>
    </r>
    <r>
      <rPr>
        <b/>
        <sz val="11"/>
        <color indexed="8"/>
        <rFont val="Calibri"/>
        <family val="2"/>
        <charset val="204"/>
      </rPr>
      <t>ст. Зыково</t>
    </r>
    <r>
      <rPr>
        <sz val="11"/>
        <color theme="1"/>
        <rFont val="Calibri"/>
        <family val="2"/>
        <charset val="204"/>
        <scheme val="minor"/>
      </rPr>
      <t xml:space="preserve"> (тыс. куб.м/сутки)</t>
    </r>
  </si>
  <si>
    <t>5.8</t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</si>
  <si>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  <charset val="204"/>
      </rPr>
      <t xml:space="preserve">ст. Сорокино 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</si>
  <si>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5.9</t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</si>
  <si>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  <charset val="204"/>
      </rPr>
      <t xml:space="preserve">ст. Таежный </t>
    </r>
    <r>
      <rPr>
        <sz val="11"/>
        <color theme="1"/>
        <rFont val="Calibri"/>
        <family val="2"/>
        <charset val="204"/>
        <scheme val="minor"/>
      </rPr>
      <t xml:space="preserve">     (тыс. куб.м/сутки)</t>
    </r>
  </si>
  <si>
    <t>5.10</t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</si>
  <si>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  <charset val="204"/>
      </rPr>
      <t xml:space="preserve">ст. Саянская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</si>
  <si>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5.11</t>
  </si>
  <si>
    <r>
      <t xml:space="preserve">резерв мощности системы холодного водоснабжения по           </t>
    </r>
    <r>
      <rPr>
        <b/>
        <sz val="11"/>
        <color indexed="8"/>
        <rFont val="Calibri"/>
        <family val="2"/>
        <charset val="204"/>
      </rPr>
      <t>ст. Авда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</si>
  <si>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5.12</t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</si>
  <si>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  <charset val="204"/>
      </rPr>
      <t>ст. Ирбейская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</si>
  <si>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5.13</t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</si>
  <si>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  <charset val="204"/>
      </rPr>
      <t>ст. Козыла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</si>
  <si>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5.14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</si>
  <si>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>ст.Агул</t>
    </r>
    <r>
      <rPr>
        <sz val="11"/>
        <color theme="1"/>
        <rFont val="Calibri"/>
        <family val="2"/>
        <charset val="204"/>
        <scheme val="minor"/>
      </rPr>
      <t xml:space="preserve">   (тыс. куб.м/сутки)</t>
    </r>
  </si>
  <si>
    <t>5.15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</si>
  <si>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>ст.Курагино</t>
    </r>
    <r>
      <rPr>
        <sz val="11"/>
        <color theme="1"/>
        <rFont val="Calibri"/>
        <family val="2"/>
        <charset val="204"/>
        <scheme val="minor"/>
      </rPr>
      <t xml:space="preserve"> (тыс. куб.м/сутки)</t>
    </r>
  </si>
  <si>
    <t>5.16</t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</si>
  <si>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  <charset val="204"/>
      </rPr>
      <t>ст. Ирба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</si>
  <si>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5.17</t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</si>
  <si>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  <charset val="204"/>
      </rPr>
      <t>ст.Журавлево</t>
    </r>
    <r>
      <rPr>
        <sz val="11"/>
        <color theme="1"/>
        <rFont val="Calibri"/>
        <family val="2"/>
        <charset val="204"/>
        <scheme val="minor"/>
      </rPr>
      <t xml:space="preserve">   (тыс. куб.м/сутки)</t>
    </r>
  </si>
  <si>
    <t>5.18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</si>
  <si>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>ст.Кошурниково</t>
    </r>
    <r>
      <rPr>
        <sz val="11"/>
        <color theme="1"/>
        <rFont val="Calibri"/>
        <family val="2"/>
        <charset val="204"/>
        <scheme val="minor"/>
      </rPr>
      <t xml:space="preserve">   (тыс. куб.м/сутки)</t>
    </r>
  </si>
  <si>
    <t>5.19</t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</si>
  <si>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  <charset val="204"/>
      </rPr>
      <t>ст.Щетинкино</t>
    </r>
    <r>
      <rPr>
        <sz val="11"/>
        <color theme="1"/>
        <rFont val="Calibri"/>
        <family val="2"/>
        <charset val="204"/>
        <scheme val="minor"/>
      </rPr>
      <t xml:space="preserve"> (тыс. куб.м/сутки)</t>
    </r>
  </si>
  <si>
    <t>5.20</t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</si>
  <si>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  <charset val="204"/>
      </rPr>
      <t xml:space="preserve">ст.Сисим </t>
    </r>
    <r>
      <rPr>
        <sz val="11"/>
        <color theme="1"/>
        <rFont val="Calibri"/>
        <family val="2"/>
        <charset val="204"/>
        <scheme val="minor"/>
      </rPr>
      <t xml:space="preserve">   (тыс. куб.м/сутки)</t>
    </r>
  </si>
  <si>
    <t>5.21</t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</si>
  <si>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  <charset val="204"/>
      </rPr>
      <t>ст.Джетка</t>
    </r>
    <r>
      <rPr>
        <sz val="11"/>
        <color theme="1"/>
        <rFont val="Calibri"/>
        <family val="2"/>
        <charset val="204"/>
        <scheme val="minor"/>
      </rPr>
      <t xml:space="preserve">      (тыс. куб.м/сутки)</t>
    </r>
  </si>
  <si>
    <t>5.22</t>
  </si>
  <si>
    <r>
      <t xml:space="preserve">резерв мощности системы холодного водоснабжения по               </t>
    </r>
    <r>
      <rPr>
        <b/>
        <sz val="11"/>
        <color indexed="8"/>
        <rFont val="Calibri"/>
        <family val="2"/>
        <charset val="204"/>
      </rPr>
      <t xml:space="preserve">ст. Туба 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</si>
  <si>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5.23</t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</si>
  <si>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  <charset val="204"/>
      </rPr>
      <t xml:space="preserve">ст. Жерлык 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</si>
  <si>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5.24</t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</si>
  <si>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  <charset val="204"/>
      </rPr>
      <t xml:space="preserve">  ст.Казыкульский</t>
    </r>
    <r>
      <rPr>
        <sz val="11"/>
        <color theme="1"/>
        <rFont val="Calibri"/>
        <family val="2"/>
        <charset val="204"/>
        <scheme val="minor"/>
      </rPr>
      <t xml:space="preserve">    (тыс. куб.м/сутки)</t>
    </r>
  </si>
  <si>
    <t>5.25</t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</si>
  <si>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  <charset val="204"/>
      </rPr>
      <t xml:space="preserve">ст. Крупская 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</si>
  <si>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5.26</t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</si>
  <si>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  <charset val="204"/>
      </rPr>
      <t xml:space="preserve"> ст. Тагарский</t>
    </r>
    <r>
      <rPr>
        <sz val="11"/>
        <color theme="1"/>
        <rFont val="Calibri"/>
        <family val="2"/>
        <charset val="204"/>
        <scheme val="minor"/>
      </rPr>
      <t xml:space="preserve">   (тыс. куб.м/сутки)</t>
    </r>
  </si>
  <si>
    <t>5.27</t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</si>
  <si>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  <charset val="204"/>
      </rPr>
      <t>ст.Минусинск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</si>
  <si>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5.28</t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</si>
  <si>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  <charset val="204"/>
      </rPr>
      <t xml:space="preserve">ст. Учум 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</si>
  <si>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5.29</t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</si>
  <si>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  <charset val="204"/>
      </rPr>
      <t xml:space="preserve">ст. Ужур </t>
    </r>
    <r>
      <rPr>
        <sz val="11"/>
        <color theme="1"/>
        <rFont val="Calibri"/>
        <family val="2"/>
        <charset val="204"/>
        <scheme val="minor"/>
      </rPr>
      <t xml:space="preserve"> (тыс. куб.м/сутки)</t>
    </r>
  </si>
  <si>
    <t>5.30</t>
  </si>
  <si>
    <r>
      <t xml:space="preserve">резерв мощности системы холодного водоснабжения по                     </t>
    </r>
    <r>
      <rPr>
        <b/>
        <sz val="11"/>
        <color indexed="8"/>
        <rFont val="Calibri"/>
        <family val="2"/>
        <charset val="204"/>
      </rPr>
      <t xml:space="preserve">ст. Марьясово 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</si>
  <si>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5.31</t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</si>
  <si>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  <charset val="204"/>
      </rPr>
      <t>ст. Крутояр</t>
    </r>
    <r>
      <rPr>
        <sz val="11"/>
        <color theme="1"/>
        <rFont val="Calibri"/>
        <family val="2"/>
        <charset val="204"/>
        <scheme val="minor"/>
      </rPr>
      <t xml:space="preserve"> (тыс. куб.м/сутки)</t>
    </r>
  </si>
  <si>
    <t>5.32</t>
  </si>
  <si>
    <r>
      <t xml:space="preserve">резерв мощности системы холодного водоснабжения по              </t>
    </r>
    <r>
      <rPr>
        <b/>
        <sz val="11"/>
        <color indexed="8"/>
        <rFont val="Calibri"/>
        <family val="2"/>
        <charset val="204"/>
      </rPr>
      <t>ст. Шарыпово</t>
    </r>
    <r>
      <rPr>
        <sz val="11"/>
        <color theme="1"/>
        <rFont val="Calibri"/>
        <family val="2"/>
        <charset val="204"/>
        <scheme val="minor"/>
      </rPr>
      <t xml:space="preserve">  (тыс. куб.м/сутки)</t>
    </r>
  </si>
  <si>
    <t>5.33</t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</si>
  <si>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  <charset val="204"/>
      </rPr>
      <t>ст. Чернореченская</t>
    </r>
    <r>
      <rPr>
        <sz val="11"/>
        <color theme="1"/>
        <rFont val="Calibri"/>
        <family val="2"/>
        <charset val="204"/>
        <scheme val="minor"/>
      </rPr>
      <t xml:space="preserve"> (тыс. куб.м/сутки)</t>
    </r>
  </si>
  <si>
    <t>5.34</t>
  </si>
  <si>
    <r>
      <t xml:space="preserve">резерв мощности системы холодного водоснабжения по          </t>
    </r>
    <r>
      <rPr>
        <b/>
        <sz val="11"/>
        <color indexed="8"/>
        <rFont val="Calibri"/>
        <family val="2"/>
        <charset val="204"/>
      </rPr>
      <t xml:space="preserve">ст. Козулька  </t>
    </r>
    <r>
      <rPr>
        <sz val="11"/>
        <color theme="1"/>
        <rFont val="Calibri"/>
        <family val="2"/>
        <charset val="204"/>
        <scheme val="minor"/>
      </rPr>
      <t xml:space="preserve"> (тыс. куб.м/сутки)</t>
    </r>
  </si>
  <si>
    <t>5.35</t>
  </si>
  <si>
    <r>
      <t xml:space="preserve">резерв мощности системы холодного водоснабжения по      </t>
    </r>
    <r>
      <rPr>
        <b/>
        <sz val="11"/>
        <color indexed="8"/>
        <rFont val="Calibri"/>
        <family val="2"/>
        <charset val="204"/>
      </rPr>
      <t xml:space="preserve">ст. Кемчуг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</si>
  <si>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5.36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</si>
  <si>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Зеледеево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</si>
  <si>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5.40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</si>
  <si>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ст.Боготол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</si>
  <si>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5.41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</si>
  <si>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ст.Критово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</si>
  <si>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5.42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</si>
  <si>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ст.Пригород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</si>
  <si>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5.43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</si>
  <si>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ст.Ачинск-1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</si>
  <si>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5.44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</si>
  <si>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ст.Ачинск-2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</si>
  <si>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5.45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</si>
  <si>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ст.Пригородный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</si>
  <si>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5.46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</si>
  <si>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ст.Назарово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</si>
  <si>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5.47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</si>
  <si>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ст.Тулат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</si>
  <si>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5.48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</si>
  <si>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ст.Тимонино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</si>
  <si>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5.49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</si>
  <si>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ст.Тарутино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</si>
  <si>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5.50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</si>
  <si>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ст.Таежная 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</si>
  <si>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5.51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</si>
  <si>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ст.Кытат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</si>
  <si>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5.52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</si>
  <si>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ст.Суриково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</si>
  <si>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5.53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</si>
  <si>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ст.Малая Кеть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</si>
  <si>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5.54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</si>
  <si>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ст.Чайда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</si>
  <si>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5.55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</si>
  <si>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ст.Большая Кеть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</si>
  <si>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5.56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</si>
  <si>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ст.Пировская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</si>
  <si>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5.57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</si>
  <si>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ст.Абалаково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</si>
  <si>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5.58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</si>
  <si>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ст.Камарчага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</si>
  <si>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5.59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</si>
  <si>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>ст.Балай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</si>
  <si>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5.60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</si>
  <si>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>ст.Уяр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</si>
  <si>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5.61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</si>
  <si>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ст.Буйная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</si>
  <si>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5.62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</si>
  <si>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ст.Заозерная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</si>
  <si>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5.63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</si>
  <si>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ст.Солянка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</si>
  <si>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5.64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</si>
  <si>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ст.Камала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</si>
  <si>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5.65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</si>
  <si>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ст.Иланская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</si>
  <si>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5.66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</si>
  <si>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ст.Абакумовка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</si>
  <si>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5.67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</si>
  <si>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ст.Ельники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</si>
  <si>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5.68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</si>
  <si>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ст.Хайрюзовка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</si>
  <si>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5.69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</si>
  <si>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ст.Ингашская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</si>
  <si>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5.70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</si>
  <si>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Тинская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</si>
  <si>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5.71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</si>
  <si>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Тамтачет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</si>
  <si>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5.72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</si>
  <si>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>ст. Решоты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</si>
  <si>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5.73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</si>
  <si>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Канифольный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</si>
  <si>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5.74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</si>
  <si>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Табагашет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</si>
  <si>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5.75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</si>
  <si>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Южная Тунгуска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</si>
  <si>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5.76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</si>
  <si>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Поканаевка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</si>
  <si>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5.77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</si>
  <si>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Тиличеть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</si>
  <si>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5.78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</si>
  <si>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Плашечная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</si>
  <si>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5.79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</si>
  <si>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Черманчет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</si>
  <si>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5.81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</si>
  <si>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Саранчет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</si>
  <si>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5.82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</si>
  <si>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Запань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</si>
  <si>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5.83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</si>
  <si>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Красноярск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</si>
  <si>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5.84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</si>
  <si>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  <charset val="204"/>
      </rPr>
      <t xml:space="preserve">ст. Чунояр </t>
    </r>
    <r>
      <rPr>
        <sz val="11"/>
        <color theme="1"/>
        <rFont val="Calibri"/>
        <family val="2"/>
        <charset val="204"/>
        <scheme val="minor"/>
      </rPr>
      <t>(тыс. куб.м/сутки)</t>
    </r>
  </si>
  <si>
    <t>Исп. Орлова О.В., КрасДТВ</t>
  </si>
  <si>
    <t>248-15-99</t>
  </si>
  <si>
    <t>Заяц О.В., НГЧ-2</t>
  </si>
  <si>
    <t>248-20-08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</si>
</sst>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="80" zoomScaleNormal="80" zoomScalePageLayoutView="80" workbookViewId="0">
      <selection activeCell="F9" sqref="F9"/>
    </sheetView>
  </sheetViews>
  <sheetFormatPr defaultColWidth="9.109375" defaultRowHeight="14.4"/>
  <cols>
    <col min="1" max="1" width="7.109375" style="1" customWidth="1"/>
    <col min="2" max="2" width="56" style="1" customWidth="1"/>
    <col min="3" max="3" width="16.109375" style="1" customWidth="1"/>
    <col min="4" max="4" width="17.6640625" style="3" customWidth="1"/>
    <col min="5" max="16384" width="9.109375" style="3"/>
  </cols>
  <sheetData>
    <row r="1" spans="1:5">
      <c r="D1" s="2" t="s">
        <v>0</v>
      </c>
    </row>
    <row r="2" spans="1:5" ht="15.6">
      <c r="A2" s="4" t="s">
        <v>1</v>
      </c>
      <c r="B2" s="4"/>
      <c r="C2" s="4"/>
      <c r="D2" s="4"/>
    </row>
    <row r="3" spans="1:5" ht="64.5" customHeight="1">
      <c r="A3" s="4" t="s">
        <v>2</v>
      </c>
      <c r="B3" s="4"/>
      <c r="C3" s="4"/>
      <c r="D3" s="4"/>
    </row>
    <row r="4" spans="1:5" ht="15.6">
      <c r="A4" s="5"/>
      <c r="B4" s="4" t="s">
        <v>3</v>
      </c>
      <c r="C4" s="4"/>
      <c r="D4" s="4"/>
    </row>
    <row r="6" spans="1:5" ht="28.8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</row>
    <row r="7" spans="1:5">
      <c r="A7" s="7">
        <v>1</v>
      </c>
      <c r="B7" s="7">
        <v>2</v>
      </c>
      <c r="C7" s="7">
        <v>3</v>
      </c>
      <c r="D7" s="7">
        <v>4</v>
      </c>
      <c r="E7" s="8">
        <v>5</v>
      </c>
    </row>
    <row r="8" spans="1:5" ht="6.75" customHeight="1">
      <c r="A8" s="9"/>
      <c r="B8" s="10"/>
      <c r="C8" s="10"/>
      <c r="D8" s="11"/>
      <c r="E8" s="12"/>
    </row>
    <row r="9" spans="1:5" ht="28.8">
      <c r="A9" s="13">
        <v>1</v>
      </c>
      <c r="B9" s="14" t="s">
        <v>9</v>
      </c>
      <c r="C9" s="13">
        <v>138</v>
      </c>
      <c r="D9" s="13">
        <v>15</v>
      </c>
      <c r="E9" s="6">
        <f>C9+D9</f>
        <v>153</v>
      </c>
    </row>
    <row r="10" spans="1:5" ht="28.8">
      <c r="A10" s="6">
        <v>2</v>
      </c>
      <c r="B10" s="15" t="s">
        <v>10</v>
      </c>
      <c r="C10" s="6">
        <v>138</v>
      </c>
      <c r="D10" s="6">
        <v>15</v>
      </c>
      <c r="E10" s="6">
        <f t="shared" ref="E10:E73" si="0">C10+D10</f>
        <v>153</v>
      </c>
    </row>
    <row r="11" spans="1:5" ht="28.8">
      <c r="A11" s="6">
        <v>3</v>
      </c>
      <c r="B11" s="15" t="s">
        <v>11</v>
      </c>
      <c r="C11" s="6">
        <v>137</v>
      </c>
      <c r="D11" s="6">
        <v>15</v>
      </c>
      <c r="E11" s="6">
        <f t="shared" si="0"/>
        <v>152</v>
      </c>
    </row>
    <row r="12" spans="1:5" ht="43.2">
      <c r="A12" s="6">
        <v>4</v>
      </c>
      <c r="B12" s="15" t="s">
        <v>12</v>
      </c>
      <c r="C12" s="6">
        <v>1</v>
      </c>
      <c r="D12" s="6">
        <v>0</v>
      </c>
      <c r="E12" s="6">
        <f t="shared" si="0"/>
        <v>1</v>
      </c>
    </row>
    <row r="13" spans="1:5" ht="38.25" customHeight="1">
      <c r="A13" s="6">
        <v>5</v>
      </c>
      <c r="B13" s="15" t="s">
        <v>13</v>
      </c>
      <c r="C13" s="6">
        <f>SUM(C14:C91)</f>
        <v>23.200999999999993</v>
      </c>
      <c r="D13" s="6">
        <v>12.21</v>
      </c>
      <c r="E13" s="16">
        <f t="shared" si="0"/>
        <v>35.410999999999994</v>
      </c>
    </row>
    <row r="14" spans="1:5" ht="28.8">
      <c r="A14" s="17" t="s">
        <v>14</v>
      </c>
      <c r="B14" s="15" t="s">
        <v>15</v>
      </c>
      <c r="C14" s="6">
        <v>0</v>
      </c>
      <c r="D14" s="6"/>
      <c r="E14" s="6">
        <f t="shared" si="0"/>
        <v>0</v>
      </c>
    </row>
    <row r="15" spans="1:5" ht="43.2">
      <c r="A15" s="17" t="s">
        <v>16</v>
      </c>
      <c r="B15" s="15" t="s">
        <v>17</v>
      </c>
      <c r="C15" s="6">
        <v>0</v>
      </c>
      <c r="D15" s="6"/>
      <c r="E15" s="6">
        <f t="shared" si="0"/>
        <v>0</v>
      </c>
    </row>
    <row r="16" spans="1:5" ht="28.8">
      <c r="A16" s="17" t="s">
        <v>18</v>
      </c>
      <c r="B16" s="15" t="s">
        <v>19</v>
      </c>
      <c r="C16" s="6">
        <v>0.44</v>
      </c>
      <c r="D16" s="6"/>
      <c r="E16" s="6">
        <f t="shared" si="0"/>
        <v>0.44</v>
      </c>
    </row>
    <row r="17" spans="1:5" ht="28.8">
      <c r="A17" s="17" t="s">
        <v>20</v>
      </c>
      <c r="B17" s="15" t="s">
        <v>21</v>
      </c>
      <c r="C17" s="6">
        <v>0.18</v>
      </c>
      <c r="D17" s="6"/>
      <c r="E17" s="6">
        <f t="shared" si="0"/>
        <v>0.18</v>
      </c>
    </row>
    <row r="18" spans="1:5" ht="28.8">
      <c r="A18" s="17" t="s">
        <v>22</v>
      </c>
      <c r="B18" s="15" t="s">
        <v>23</v>
      </c>
      <c r="C18" s="6">
        <v>0.02</v>
      </c>
      <c r="D18" s="6"/>
      <c r="E18" s="6">
        <f t="shared" si="0"/>
        <v>0.02</v>
      </c>
    </row>
    <row r="19" spans="1:5" ht="28.8">
      <c r="A19" s="17" t="s">
        <v>24</v>
      </c>
      <c r="B19" s="15" t="s">
        <v>25</v>
      </c>
      <c r="C19" s="6">
        <v>1.06</v>
      </c>
      <c r="D19" s="6"/>
      <c r="E19" s="6">
        <f t="shared" si="0"/>
        <v>1.06</v>
      </c>
    </row>
    <row r="20" spans="1:5" ht="28.8">
      <c r="A20" s="17" t="s">
        <v>26</v>
      </c>
      <c r="B20" s="15" t="s">
        <v>27</v>
      </c>
      <c r="C20" s="6">
        <v>1.6E-2</v>
      </c>
      <c r="D20" s="6"/>
      <c r="E20" s="6">
        <f t="shared" si="0"/>
        <v>1.6E-2</v>
      </c>
    </row>
    <row r="21" spans="1:5" ht="28.8">
      <c r="A21" s="17" t="s">
        <v>28</v>
      </c>
      <c r="B21" s="15" t="s">
        <v>29</v>
      </c>
      <c r="C21" s="6">
        <v>0.22600000000000001</v>
      </c>
      <c r="D21" s="6"/>
      <c r="E21" s="6">
        <f t="shared" si="0"/>
        <v>0.22600000000000001</v>
      </c>
    </row>
    <row r="22" spans="1:5" ht="28.8">
      <c r="A22" s="17" t="s">
        <v>30</v>
      </c>
      <c r="B22" s="15" t="s">
        <v>31</v>
      </c>
      <c r="C22" s="6">
        <v>0.46500000000000002</v>
      </c>
      <c r="D22" s="6"/>
      <c r="E22" s="6">
        <f t="shared" si="0"/>
        <v>0.46500000000000002</v>
      </c>
    </row>
    <row r="23" spans="1:5" ht="28.8">
      <c r="A23" s="17" t="s">
        <v>32</v>
      </c>
      <c r="B23" s="15" t="s">
        <v>33</v>
      </c>
      <c r="C23" s="13">
        <v>2.774</v>
      </c>
      <c r="D23" s="6"/>
      <c r="E23" s="6">
        <f t="shared" si="0"/>
        <v>2.774</v>
      </c>
    </row>
    <row r="24" spans="1:5" ht="28.8">
      <c r="A24" s="17" t="s">
        <v>34</v>
      </c>
      <c r="B24" s="15" t="s">
        <v>35</v>
      </c>
      <c r="C24" s="6">
        <v>0.14499999999999999</v>
      </c>
      <c r="D24" s="6"/>
      <c r="E24" s="6">
        <f t="shared" si="0"/>
        <v>0.14499999999999999</v>
      </c>
    </row>
    <row r="25" spans="1:5" ht="28.8">
      <c r="A25" s="17" t="s">
        <v>36</v>
      </c>
      <c r="B25" s="15" t="s">
        <v>37</v>
      </c>
      <c r="C25" s="6">
        <v>0.12</v>
      </c>
      <c r="D25" s="6"/>
      <c r="E25" s="6">
        <f t="shared" si="0"/>
        <v>0.12</v>
      </c>
    </row>
    <row r="26" spans="1:5" ht="28.8">
      <c r="A26" s="17" t="s">
        <v>38</v>
      </c>
      <c r="B26" s="15" t="s">
        <v>39</v>
      </c>
      <c r="C26" s="6">
        <v>0.15</v>
      </c>
      <c r="D26" s="6"/>
      <c r="E26" s="6">
        <f t="shared" si="0"/>
        <v>0.15</v>
      </c>
    </row>
    <row r="27" spans="1:5" ht="28.8">
      <c r="A27" s="17" t="s">
        <v>40</v>
      </c>
      <c r="B27" s="15" t="s">
        <v>41</v>
      </c>
      <c r="C27" s="6">
        <v>2E-3</v>
      </c>
      <c r="D27" s="6"/>
      <c r="E27" s="6">
        <f t="shared" si="0"/>
        <v>2E-3</v>
      </c>
    </row>
    <row r="28" spans="1:5" ht="28.8">
      <c r="A28" s="17" t="s">
        <v>42</v>
      </c>
      <c r="B28" s="15" t="s">
        <v>43</v>
      </c>
      <c r="C28" s="6">
        <v>0.78400000000000003</v>
      </c>
      <c r="D28" s="6"/>
      <c r="E28" s="6">
        <f t="shared" si="0"/>
        <v>0.78400000000000003</v>
      </c>
    </row>
    <row r="29" spans="1:5" ht="28.8">
      <c r="A29" s="17" t="s">
        <v>44</v>
      </c>
      <c r="B29" s="15" t="s">
        <v>45</v>
      </c>
      <c r="C29" s="6">
        <v>9.6000000000000002E-2</v>
      </c>
      <c r="D29" s="6"/>
      <c r="E29" s="6">
        <f t="shared" si="0"/>
        <v>9.6000000000000002E-2</v>
      </c>
    </row>
    <row r="30" spans="1:5" ht="28.8">
      <c r="A30" s="17" t="s">
        <v>46</v>
      </c>
      <c r="B30" s="15" t="s">
        <v>47</v>
      </c>
      <c r="C30" s="6">
        <v>5.0000000000000001E-3</v>
      </c>
      <c r="D30" s="6"/>
      <c r="E30" s="6">
        <f t="shared" si="0"/>
        <v>5.0000000000000001E-3</v>
      </c>
    </row>
    <row r="31" spans="1:5" ht="28.8">
      <c r="A31" s="17" t="s">
        <v>48</v>
      </c>
      <c r="B31" s="15" t="s">
        <v>49</v>
      </c>
      <c r="C31" s="6">
        <v>1.4410000000000001</v>
      </c>
      <c r="D31" s="6"/>
      <c r="E31" s="6">
        <f t="shared" si="0"/>
        <v>1.4410000000000001</v>
      </c>
    </row>
    <row r="32" spans="1:5" ht="28.8">
      <c r="A32" s="17" t="s">
        <v>50</v>
      </c>
      <c r="B32" s="15" t="s">
        <v>51</v>
      </c>
      <c r="C32" s="6">
        <v>0.14699999999999999</v>
      </c>
      <c r="D32" s="6"/>
      <c r="E32" s="6">
        <f t="shared" si="0"/>
        <v>0.14699999999999999</v>
      </c>
    </row>
    <row r="33" spans="1:5" ht="28.8">
      <c r="A33" s="17" t="s">
        <v>52</v>
      </c>
      <c r="B33" s="15" t="s">
        <v>53</v>
      </c>
      <c r="C33" s="6">
        <v>0.15</v>
      </c>
      <c r="D33" s="6"/>
      <c r="E33" s="6">
        <f t="shared" si="0"/>
        <v>0.15</v>
      </c>
    </row>
    <row r="34" spans="1:5" ht="28.8">
      <c r="A34" s="17" t="s">
        <v>54</v>
      </c>
      <c r="B34" s="15" t="s">
        <v>55</v>
      </c>
      <c r="C34" s="6">
        <v>0.06</v>
      </c>
      <c r="D34" s="6"/>
      <c r="E34" s="6">
        <f t="shared" si="0"/>
        <v>0.06</v>
      </c>
    </row>
    <row r="35" spans="1:5" ht="28.8">
      <c r="A35" s="17" t="s">
        <v>56</v>
      </c>
      <c r="B35" s="15" t="s">
        <v>57</v>
      </c>
      <c r="C35" s="6">
        <v>0.14899999999999999</v>
      </c>
      <c r="D35" s="6"/>
      <c r="E35" s="6">
        <f t="shared" si="0"/>
        <v>0.14899999999999999</v>
      </c>
    </row>
    <row r="36" spans="1:5" ht="28.8">
      <c r="A36" s="17" t="s">
        <v>58</v>
      </c>
      <c r="B36" s="15" t="s">
        <v>59</v>
      </c>
      <c r="C36" s="6">
        <v>0.13100000000000001</v>
      </c>
      <c r="D36" s="6"/>
      <c r="E36" s="6">
        <f t="shared" si="0"/>
        <v>0.13100000000000001</v>
      </c>
    </row>
    <row r="37" spans="1:5" ht="28.8">
      <c r="A37" s="17" t="s">
        <v>60</v>
      </c>
      <c r="B37" s="15" t="s">
        <v>61</v>
      </c>
      <c r="C37" s="6">
        <v>0.15</v>
      </c>
      <c r="D37" s="6"/>
      <c r="E37" s="6">
        <f t="shared" si="0"/>
        <v>0.15</v>
      </c>
    </row>
    <row r="38" spans="1:5" ht="28.8">
      <c r="A38" s="17" t="s">
        <v>62</v>
      </c>
      <c r="B38" s="15" t="s">
        <v>63</v>
      </c>
      <c r="C38" s="6">
        <v>0.13700000000000001</v>
      </c>
      <c r="D38" s="6"/>
      <c r="E38" s="6">
        <f t="shared" si="0"/>
        <v>0.13700000000000001</v>
      </c>
    </row>
    <row r="39" spans="1:5" ht="28.8">
      <c r="A39" s="17" t="s">
        <v>64</v>
      </c>
      <c r="B39" s="15" t="s">
        <v>65</v>
      </c>
      <c r="C39" s="6">
        <v>0.15</v>
      </c>
      <c r="D39" s="6"/>
      <c r="E39" s="6">
        <f t="shared" si="0"/>
        <v>0.15</v>
      </c>
    </row>
    <row r="40" spans="1:5" ht="28.8">
      <c r="A40" s="17" t="s">
        <v>66</v>
      </c>
      <c r="B40" s="15" t="s">
        <v>67</v>
      </c>
      <c r="C40" s="6">
        <v>0.61899999999999999</v>
      </c>
      <c r="D40" s="6"/>
      <c r="E40" s="6">
        <f t="shared" si="0"/>
        <v>0.61899999999999999</v>
      </c>
    </row>
    <row r="41" spans="1:5" ht="28.8">
      <c r="A41" s="17" t="s">
        <v>68</v>
      </c>
      <c r="B41" s="15" t="s">
        <v>69</v>
      </c>
      <c r="C41" s="6">
        <v>0.15</v>
      </c>
      <c r="D41" s="6"/>
      <c r="E41" s="6">
        <f t="shared" si="0"/>
        <v>0.15</v>
      </c>
    </row>
    <row r="42" spans="1:5" ht="28.8">
      <c r="A42" s="17" t="s">
        <v>70</v>
      </c>
      <c r="B42" s="15" t="s">
        <v>71</v>
      </c>
      <c r="C42" s="6">
        <v>1.097</v>
      </c>
      <c r="D42" s="6"/>
      <c r="E42" s="6">
        <f t="shared" si="0"/>
        <v>1.097</v>
      </c>
    </row>
    <row r="43" spans="1:5" ht="28.8">
      <c r="A43" s="17" t="s">
        <v>72</v>
      </c>
      <c r="B43" s="15" t="s">
        <v>73</v>
      </c>
      <c r="C43" s="6">
        <v>0.15</v>
      </c>
      <c r="D43" s="6"/>
      <c r="E43" s="6">
        <f t="shared" si="0"/>
        <v>0.15</v>
      </c>
    </row>
    <row r="44" spans="1:5" ht="28.8">
      <c r="A44" s="17" t="s">
        <v>74</v>
      </c>
      <c r="B44" s="15" t="s">
        <v>75</v>
      </c>
      <c r="C44" s="6">
        <v>0.15</v>
      </c>
      <c r="D44" s="6"/>
      <c r="E44" s="6">
        <f t="shared" si="0"/>
        <v>0.15</v>
      </c>
    </row>
    <row r="45" spans="1:5" ht="28.8">
      <c r="A45" s="17" t="s">
        <v>76</v>
      </c>
      <c r="B45" s="15" t="s">
        <v>77</v>
      </c>
      <c r="C45" s="6">
        <v>0.12</v>
      </c>
      <c r="D45" s="6"/>
      <c r="E45" s="6">
        <f t="shared" si="0"/>
        <v>0.12</v>
      </c>
    </row>
    <row r="46" spans="1:5" ht="28.8">
      <c r="A46" s="17" t="s">
        <v>78</v>
      </c>
      <c r="B46" s="15" t="s">
        <v>79</v>
      </c>
      <c r="C46" s="6">
        <v>0.42699999999999999</v>
      </c>
      <c r="D46" s="6"/>
      <c r="E46" s="6">
        <f t="shared" si="0"/>
        <v>0.42699999999999999</v>
      </c>
    </row>
    <row r="47" spans="1:5" ht="28.8">
      <c r="A47" s="17" t="s">
        <v>80</v>
      </c>
      <c r="B47" s="15" t="s">
        <v>81</v>
      </c>
      <c r="C47" s="6">
        <v>0.29299999999999998</v>
      </c>
      <c r="D47" s="6"/>
      <c r="E47" s="6">
        <f t="shared" si="0"/>
        <v>0.29299999999999998</v>
      </c>
    </row>
    <row r="48" spans="1:5" ht="28.8">
      <c r="A48" s="17" t="s">
        <v>82</v>
      </c>
      <c r="B48" s="15" t="s">
        <v>83</v>
      </c>
      <c r="C48" s="6">
        <v>0.75600000000000001</v>
      </c>
      <c r="D48" s="6"/>
      <c r="E48" s="6">
        <f t="shared" si="0"/>
        <v>0.75600000000000001</v>
      </c>
    </row>
    <row r="49" spans="1:5" ht="28.8">
      <c r="A49" s="17" t="s">
        <v>84</v>
      </c>
      <c r="B49" s="15" t="s">
        <v>85</v>
      </c>
      <c r="C49" s="6">
        <v>0.16900000000000001</v>
      </c>
      <c r="D49" s="6"/>
      <c r="E49" s="6">
        <f t="shared" si="0"/>
        <v>0.16900000000000001</v>
      </c>
    </row>
    <row r="50" spans="1:5" ht="28.8">
      <c r="A50" s="17" t="s">
        <v>86</v>
      </c>
      <c r="B50" s="15" t="s">
        <v>87</v>
      </c>
      <c r="C50" s="6">
        <v>0.63300000000000001</v>
      </c>
      <c r="D50" s="6"/>
      <c r="E50" s="6">
        <f t="shared" si="0"/>
        <v>0.63300000000000001</v>
      </c>
    </row>
    <row r="51" spans="1:5" ht="28.8">
      <c r="A51" s="17" t="s">
        <v>88</v>
      </c>
      <c r="B51" s="15" t="s">
        <v>89</v>
      </c>
      <c r="C51" s="6">
        <v>0.36899999999999999</v>
      </c>
      <c r="D51" s="12"/>
      <c r="E51" s="6">
        <f t="shared" si="0"/>
        <v>0.36899999999999999</v>
      </c>
    </row>
    <row r="52" spans="1:5" ht="28.8">
      <c r="A52" s="17" t="s">
        <v>90</v>
      </c>
      <c r="B52" s="15" t="s">
        <v>91</v>
      </c>
      <c r="C52" s="6">
        <v>0.13900000000000001</v>
      </c>
      <c r="D52" s="12"/>
      <c r="E52" s="6">
        <f t="shared" si="0"/>
        <v>0.13900000000000001</v>
      </c>
    </row>
    <row r="53" spans="1:5" ht="28.8">
      <c r="A53" s="17" t="s">
        <v>92</v>
      </c>
      <c r="B53" s="15" t="s">
        <v>93</v>
      </c>
      <c r="C53" s="6">
        <v>2.355</v>
      </c>
      <c r="D53" s="12"/>
      <c r="E53" s="6">
        <f t="shared" si="0"/>
        <v>2.355</v>
      </c>
    </row>
    <row r="54" spans="1:5" ht="28.8">
      <c r="A54" s="17" t="s">
        <v>94</v>
      </c>
      <c r="B54" s="15" t="s">
        <v>95</v>
      </c>
      <c r="C54" s="6">
        <v>0.61499999999999999</v>
      </c>
      <c r="D54" s="12"/>
      <c r="E54" s="6">
        <f t="shared" si="0"/>
        <v>0.61499999999999999</v>
      </c>
    </row>
    <row r="55" spans="1:5" ht="28.8">
      <c r="A55" s="17" t="s">
        <v>96</v>
      </c>
      <c r="B55" s="15" t="s">
        <v>97</v>
      </c>
      <c r="C55" s="6">
        <v>0.23799999999999999</v>
      </c>
      <c r="D55" s="12"/>
      <c r="E55" s="6">
        <f t="shared" si="0"/>
        <v>0.23799999999999999</v>
      </c>
    </row>
    <row r="56" spans="1:5" ht="28.8">
      <c r="A56" s="17" t="s">
        <v>98</v>
      </c>
      <c r="B56" s="15" t="s">
        <v>99</v>
      </c>
      <c r="C56" s="6">
        <v>0</v>
      </c>
      <c r="D56" s="12"/>
      <c r="E56" s="6">
        <f t="shared" si="0"/>
        <v>0</v>
      </c>
    </row>
    <row r="57" spans="1:5" ht="28.8">
      <c r="A57" s="17" t="s">
        <v>100</v>
      </c>
      <c r="B57" s="15" t="s">
        <v>101</v>
      </c>
      <c r="C57" s="6">
        <v>0.14000000000000001</v>
      </c>
      <c r="D57" s="12"/>
      <c r="E57" s="6">
        <f t="shared" si="0"/>
        <v>0.14000000000000001</v>
      </c>
    </row>
    <row r="58" spans="1:5" ht="28.8">
      <c r="A58" s="17" t="s">
        <v>102</v>
      </c>
      <c r="B58" s="15" t="s">
        <v>103</v>
      </c>
      <c r="C58" s="6">
        <v>0.15</v>
      </c>
      <c r="D58" s="12"/>
      <c r="E58" s="6">
        <f t="shared" si="0"/>
        <v>0.15</v>
      </c>
    </row>
    <row r="59" spans="1:5" ht="28.8">
      <c r="A59" s="17" t="s">
        <v>104</v>
      </c>
      <c r="B59" s="15" t="s">
        <v>105</v>
      </c>
      <c r="C59" s="6">
        <v>0.15</v>
      </c>
      <c r="D59" s="12"/>
      <c r="E59" s="6">
        <f t="shared" si="0"/>
        <v>0.15</v>
      </c>
    </row>
    <row r="60" spans="1:5" ht="28.8">
      <c r="A60" s="17" t="s">
        <v>106</v>
      </c>
      <c r="B60" s="15" t="s">
        <v>107</v>
      </c>
      <c r="C60" s="6">
        <v>0.23</v>
      </c>
      <c r="D60" s="12"/>
      <c r="E60" s="6">
        <f t="shared" si="0"/>
        <v>0.23</v>
      </c>
    </row>
    <row r="61" spans="1:5" ht="28.8">
      <c r="A61" s="17" t="s">
        <v>108</v>
      </c>
      <c r="B61" s="15" t="s">
        <v>109</v>
      </c>
      <c r="C61" s="6">
        <v>0.23</v>
      </c>
      <c r="D61" s="12"/>
      <c r="E61" s="6">
        <f t="shared" si="0"/>
        <v>0.23</v>
      </c>
    </row>
    <row r="62" spans="1:5" ht="28.8">
      <c r="A62" s="17" t="s">
        <v>110</v>
      </c>
      <c r="B62" s="15" t="s">
        <v>111</v>
      </c>
      <c r="C62" s="6">
        <v>0.4</v>
      </c>
      <c r="D62" s="12"/>
      <c r="E62" s="6">
        <f t="shared" si="0"/>
        <v>0.4</v>
      </c>
    </row>
    <row r="63" spans="1:5" ht="28.8">
      <c r="A63" s="17" t="s">
        <v>112</v>
      </c>
      <c r="B63" s="15" t="s">
        <v>113</v>
      </c>
      <c r="C63" s="6">
        <v>0.24</v>
      </c>
      <c r="D63" s="12"/>
      <c r="E63" s="6">
        <f t="shared" si="0"/>
        <v>0.24</v>
      </c>
    </row>
    <row r="64" spans="1:5" ht="28.8">
      <c r="A64" s="17" t="s">
        <v>114</v>
      </c>
      <c r="B64" s="15" t="s">
        <v>115</v>
      </c>
      <c r="C64" s="6">
        <v>0.04</v>
      </c>
      <c r="D64" s="12"/>
      <c r="E64" s="6">
        <f t="shared" si="0"/>
        <v>0.04</v>
      </c>
    </row>
    <row r="65" spans="1:5" ht="28.8">
      <c r="A65" s="17" t="s">
        <v>116</v>
      </c>
      <c r="B65" s="15" t="s">
        <v>117</v>
      </c>
      <c r="C65" s="6">
        <v>0.1</v>
      </c>
      <c r="D65" s="12"/>
      <c r="E65" s="6">
        <f t="shared" si="0"/>
        <v>0.1</v>
      </c>
    </row>
    <row r="66" spans="1:5" ht="28.8">
      <c r="A66" s="17" t="s">
        <v>118</v>
      </c>
      <c r="B66" s="15" t="s">
        <v>119</v>
      </c>
      <c r="C66" s="6">
        <v>0.24</v>
      </c>
      <c r="D66" s="12"/>
      <c r="E66" s="6">
        <f t="shared" si="0"/>
        <v>0.24</v>
      </c>
    </row>
    <row r="67" spans="1:5" ht="28.8">
      <c r="A67" s="17" t="s">
        <v>120</v>
      </c>
      <c r="B67" s="15" t="s">
        <v>121</v>
      </c>
      <c r="C67" s="6">
        <v>0.22</v>
      </c>
      <c r="D67" s="12"/>
      <c r="E67" s="6">
        <f t="shared" si="0"/>
        <v>0.22</v>
      </c>
    </row>
    <row r="68" spans="1:5" ht="28.8">
      <c r="A68" s="17" t="s">
        <v>122</v>
      </c>
      <c r="B68" s="15" t="s">
        <v>123</v>
      </c>
      <c r="C68" s="6">
        <v>0.20399999999999999</v>
      </c>
      <c r="D68" s="12"/>
      <c r="E68" s="6">
        <f t="shared" si="0"/>
        <v>0.20399999999999999</v>
      </c>
    </row>
    <row r="69" spans="1:5" ht="28.8">
      <c r="A69" s="17" t="s">
        <v>124</v>
      </c>
      <c r="B69" s="15" t="s">
        <v>125</v>
      </c>
      <c r="C69" s="6">
        <v>0.13100000000000001</v>
      </c>
      <c r="D69" s="12"/>
      <c r="E69" s="6">
        <f t="shared" si="0"/>
        <v>0.13100000000000001</v>
      </c>
    </row>
    <row r="70" spans="1:5" ht="28.8">
      <c r="A70" s="17" t="s">
        <v>126</v>
      </c>
      <c r="B70" s="15" t="s">
        <v>127</v>
      </c>
      <c r="C70" s="6">
        <v>0.77800000000000002</v>
      </c>
      <c r="D70" s="12"/>
      <c r="E70" s="6">
        <f t="shared" si="0"/>
        <v>0.77800000000000002</v>
      </c>
    </row>
    <row r="71" spans="1:5" ht="28.8">
      <c r="A71" s="17" t="s">
        <v>128</v>
      </c>
      <c r="B71" s="15" t="s">
        <v>129</v>
      </c>
      <c r="C71" s="6">
        <v>0.54100000000000004</v>
      </c>
      <c r="D71" s="12"/>
      <c r="E71" s="6">
        <f t="shared" si="0"/>
        <v>0.54100000000000004</v>
      </c>
    </row>
    <row r="72" spans="1:5" ht="28.8">
      <c r="A72" s="17" t="s">
        <v>130</v>
      </c>
      <c r="B72" s="15" t="s">
        <v>131</v>
      </c>
      <c r="C72" s="6">
        <v>0</v>
      </c>
      <c r="D72" s="12"/>
      <c r="E72" s="6">
        <f t="shared" si="0"/>
        <v>0</v>
      </c>
    </row>
    <row r="73" spans="1:5" ht="28.8">
      <c r="A73" s="17" t="s">
        <v>132</v>
      </c>
      <c r="B73" s="15" t="s">
        <v>133</v>
      </c>
      <c r="C73" s="6">
        <v>0.02</v>
      </c>
      <c r="D73" s="12"/>
      <c r="E73" s="6">
        <f t="shared" si="0"/>
        <v>0.02</v>
      </c>
    </row>
    <row r="74" spans="1:5" ht="28.8">
      <c r="A74" s="17" t="s">
        <v>134</v>
      </c>
      <c r="B74" s="15" t="s">
        <v>135</v>
      </c>
      <c r="C74" s="6">
        <v>5.0000000000000001E-3</v>
      </c>
      <c r="D74" s="12"/>
      <c r="E74" s="6">
        <f t="shared" ref="E74:E93" si="1">C74+D74</f>
        <v>5.0000000000000001E-3</v>
      </c>
    </row>
    <row r="75" spans="1:5" ht="28.8">
      <c r="A75" s="17" t="s">
        <v>136</v>
      </c>
      <c r="B75" s="15" t="s">
        <v>137</v>
      </c>
      <c r="C75" s="6">
        <v>0.13</v>
      </c>
      <c r="D75" s="12"/>
      <c r="E75" s="6">
        <f t="shared" si="1"/>
        <v>0.13</v>
      </c>
    </row>
    <row r="76" spans="1:5" ht="28.8">
      <c r="A76" s="17" t="s">
        <v>138</v>
      </c>
      <c r="B76" s="15" t="s">
        <v>139</v>
      </c>
      <c r="C76" s="6">
        <v>0.19700000000000001</v>
      </c>
      <c r="D76" s="12"/>
      <c r="E76" s="6">
        <f t="shared" si="1"/>
        <v>0.19700000000000001</v>
      </c>
    </row>
    <row r="77" spans="1:5" ht="28.8">
      <c r="A77" s="17" t="s">
        <v>140</v>
      </c>
      <c r="B77" s="15" t="s">
        <v>141</v>
      </c>
      <c r="C77" s="6">
        <v>0.23799999999999999</v>
      </c>
      <c r="D77" s="12"/>
      <c r="E77" s="6">
        <f t="shared" si="1"/>
        <v>0.23799999999999999</v>
      </c>
    </row>
    <row r="78" spans="1:5" ht="28.8">
      <c r="A78" s="17" t="s">
        <v>142</v>
      </c>
      <c r="B78" s="15" t="s">
        <v>143</v>
      </c>
      <c r="C78" s="6">
        <v>0.01</v>
      </c>
      <c r="D78" s="12"/>
      <c r="E78" s="6">
        <f t="shared" si="1"/>
        <v>0.01</v>
      </c>
    </row>
    <row r="79" spans="1:5" ht="28.8">
      <c r="A79" s="17" t="s">
        <v>144</v>
      </c>
      <c r="B79" s="15" t="s">
        <v>145</v>
      </c>
      <c r="C79" s="6">
        <v>7.0000000000000007E-2</v>
      </c>
      <c r="D79" s="12"/>
      <c r="E79" s="6">
        <f t="shared" si="1"/>
        <v>7.0000000000000007E-2</v>
      </c>
    </row>
    <row r="80" spans="1:5" ht="28.8">
      <c r="A80" s="17" t="s">
        <v>146</v>
      </c>
      <c r="B80" s="15" t="s">
        <v>147</v>
      </c>
      <c r="C80" s="6">
        <v>8.5000000000000006E-2</v>
      </c>
      <c r="D80" s="12"/>
      <c r="E80" s="6">
        <f t="shared" si="1"/>
        <v>8.5000000000000006E-2</v>
      </c>
    </row>
    <row r="81" spans="1:5" ht="28.8">
      <c r="A81" s="17" t="s">
        <v>148</v>
      </c>
      <c r="B81" s="15" t="s">
        <v>149</v>
      </c>
      <c r="C81" s="6">
        <v>0.12</v>
      </c>
      <c r="D81" s="12"/>
      <c r="E81" s="6">
        <f t="shared" si="1"/>
        <v>0.12</v>
      </c>
    </row>
    <row r="82" spans="1:5" ht="28.8">
      <c r="A82" s="17" t="s">
        <v>150</v>
      </c>
      <c r="B82" s="15" t="s">
        <v>151</v>
      </c>
      <c r="C82" s="6">
        <v>0.12</v>
      </c>
      <c r="D82" s="12"/>
      <c r="E82" s="6">
        <f t="shared" si="1"/>
        <v>0.12</v>
      </c>
    </row>
    <row r="83" spans="1:5" ht="28.8">
      <c r="A83" s="17" t="s">
        <v>152</v>
      </c>
      <c r="B83" s="15" t="s">
        <v>153</v>
      </c>
      <c r="C83" s="6">
        <v>0.01</v>
      </c>
      <c r="D83" s="12"/>
      <c r="E83" s="6">
        <f t="shared" si="1"/>
        <v>0.01</v>
      </c>
    </row>
    <row r="84" spans="1:5" ht="28.8">
      <c r="A84" s="17" t="s">
        <v>154</v>
      </c>
      <c r="B84" s="15" t="s">
        <v>155</v>
      </c>
      <c r="C84" s="6">
        <v>0.1</v>
      </c>
      <c r="D84" s="12"/>
      <c r="E84" s="6">
        <f t="shared" si="1"/>
        <v>0.1</v>
      </c>
    </row>
    <row r="85" spans="1:5" ht="28.8">
      <c r="A85" s="17" t="s">
        <v>156</v>
      </c>
      <c r="B85" s="15" t="s">
        <v>157</v>
      </c>
      <c r="C85" s="6">
        <v>0.01</v>
      </c>
      <c r="D85" s="12"/>
      <c r="E85" s="6">
        <f t="shared" si="1"/>
        <v>0.01</v>
      </c>
    </row>
    <row r="86" spans="1:5" ht="28.8">
      <c r="A86" s="17" t="s">
        <v>158</v>
      </c>
      <c r="B86" s="15" t="s">
        <v>159</v>
      </c>
      <c r="C86" s="6">
        <v>0.40400000000000003</v>
      </c>
      <c r="D86" s="12"/>
      <c r="E86" s="6">
        <f t="shared" si="1"/>
        <v>0.40400000000000003</v>
      </c>
    </row>
    <row r="87" spans="1:5" ht="28.8">
      <c r="A87" s="17" t="s">
        <v>160</v>
      </c>
      <c r="B87" s="15" t="s">
        <v>161</v>
      </c>
      <c r="C87" s="6">
        <v>0.01</v>
      </c>
      <c r="D87" s="12"/>
      <c r="E87" s="6">
        <f t="shared" si="1"/>
        <v>0.01</v>
      </c>
    </row>
    <row r="88" spans="1:5" ht="28.8">
      <c r="A88" s="17" t="s">
        <v>162</v>
      </c>
      <c r="B88" s="15" t="s">
        <v>163</v>
      </c>
      <c r="C88" s="6">
        <v>0.15</v>
      </c>
      <c r="D88" s="12"/>
      <c r="E88" s="6">
        <f t="shared" si="1"/>
        <v>0.15</v>
      </c>
    </row>
    <row r="89" spans="1:5" ht="28.8">
      <c r="A89" s="17" t="s">
        <v>164</v>
      </c>
      <c r="B89" s="15" t="s">
        <v>165</v>
      </c>
      <c r="C89" s="6">
        <v>0.15</v>
      </c>
      <c r="D89" s="12"/>
      <c r="E89" s="6">
        <f t="shared" si="1"/>
        <v>0.15</v>
      </c>
    </row>
    <row r="90" spans="1:5" ht="28.8">
      <c r="A90" s="17" t="s">
        <v>166</v>
      </c>
      <c r="B90" s="15" t="s">
        <v>167</v>
      </c>
      <c r="C90" s="6">
        <v>0.15</v>
      </c>
      <c r="D90" s="12"/>
      <c r="E90" s="6">
        <f t="shared" si="1"/>
        <v>0.15</v>
      </c>
    </row>
    <row r="91" spans="1:5" ht="28.8">
      <c r="A91" s="17" t="s">
        <v>168</v>
      </c>
      <c r="B91" s="15" t="s">
        <v>169</v>
      </c>
      <c r="C91" s="6">
        <v>0.15</v>
      </c>
      <c r="D91" s="12"/>
      <c r="E91" s="6">
        <f t="shared" si="1"/>
        <v>0.15</v>
      </c>
    </row>
    <row r="92" spans="1:5" ht="28.8">
      <c r="A92" s="17" t="s">
        <v>170</v>
      </c>
      <c r="B92" s="15" t="s">
        <v>171</v>
      </c>
      <c r="C92" s="6"/>
      <c r="D92" s="12">
        <v>11.5</v>
      </c>
      <c r="E92" s="6">
        <f t="shared" si="1"/>
        <v>11.5</v>
      </c>
    </row>
    <row r="93" spans="1:5" ht="28.8">
      <c r="A93" s="17" t="s">
        <v>172</v>
      </c>
      <c r="B93" s="15" t="s">
        <v>173</v>
      </c>
      <c r="C93" s="6"/>
      <c r="D93" s="12">
        <v>0.71</v>
      </c>
      <c r="E93" s="6">
        <f t="shared" si="1"/>
        <v>0.71</v>
      </c>
    </row>
    <row r="96" spans="1:5">
      <c r="A96" s="18" t="s">
        <v>174</v>
      </c>
      <c r="B96" s="18"/>
    </row>
    <row r="97" spans="1:3">
      <c r="B97" s="19" t="s">
        <v>175</v>
      </c>
    </row>
    <row r="98" spans="1:3">
      <c r="A98" s="20" t="s">
        <v>176</v>
      </c>
    </row>
    <row r="99" spans="1:3">
      <c r="A99" s="20" t="s">
        <v>177</v>
      </c>
    </row>
    <row r="100" spans="1:3" ht="19.5" customHeight="1">
      <c r="A100" s="21"/>
      <c r="B100" s="22"/>
      <c r="C100" s="22"/>
    </row>
    <row r="101" spans="1:3">
      <c r="B101" s="22"/>
      <c r="C101" s="22"/>
    </row>
  </sheetData>
  <mergeCells count="7">
    <mergeCell ref="B101:C101"/>
    <mergeCell ref="A2:D2"/>
    <mergeCell ref="A3:D3"/>
    <mergeCell ref="B4:D4"/>
    <mergeCell ref="A8:D8"/>
    <mergeCell ref="A96:B96"/>
    <mergeCell ref="B100:C100"/>
  </mergeCells>
  <pageMargins left="0.25" right="0.25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</vt:lpstr>
    </vt:vector>
  </TitlesOfParts>
  <Company>НГС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Шутовская Маргарита Викторовна</dc:creator>
  <cp:lastModifiedBy>Шутовская Маргарита Викторовна</cp:lastModifiedBy>
  <dcterms:created xsi:type="dcterms:W3CDTF">2012-06-25T06:01:12Z</dcterms:created>
  <dcterms:modified xsi:type="dcterms:W3CDTF">2012-06-25T06:01:37Z</dcterms:modified>
</cp:coreProperties>
</file>