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1730" windowHeight="991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<sst xmlns="http://schemas.openxmlformats.org/spreadsheetml/2006/main" count="176" uniqueCount="131">
  <si>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</si>
  <si>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</si>
  <si>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</si>
  <si>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</si>
  <si>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</si>
  <si>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</si>
  <si>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</si>
  <si>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</si>
  <si>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</si>
  <si>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</si>
  <si>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</si>
  <si>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</si>
  <si>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</si>
  <si>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</si>
  <si>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</si>
  <si>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</si>
  <si>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</si>
  <si>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</si>
  <si>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</si>
  <si>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</si>
  <si>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</si>
  <si>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</si>
  <si>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</si>
  <si>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</si>
  <si>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</si>
  <si>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</si>
  <si>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</si>
  <si>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</si>
  <si>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</si>
  <si>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</si>
  <si>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</si>
  <si>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</si>
  <si>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</si>
  <si>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</si>
  <si>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</si>
  <si>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</si>
  <si>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</si>
  <si>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</si>
  <si>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</si>
  <si>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</si>
  <si>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</si>
  <si>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</si>
  <si>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</si>
  <si>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</si>
  <si>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</si>
  <si>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</si>
  <si>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</si>
  <si>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</si>
  <si>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</si>
  <si>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</si>
  <si>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</si>
  <si>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</si>
  <si>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</si>
  <si>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</si>
  <si>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</si>
  <si>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</si>
  <si>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</si>
  <si>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</si>
  <si>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</si>
  <si>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</si>
  <si>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</si>
  <si>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</si>
  <si>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</si>
  <si>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</si>
  <si>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</si>
  <si>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</si>
  <si>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</si>
  <si>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</si>
  <si>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</si>
  <si>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</si>
  <si>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</si>
  <si>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</si>
  <si>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</si>
  <si>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</si>
  <si>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</si>
  <si>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</si>
  <si>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</si>
  <si>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</si>
  <si>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</si>
  <si>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</si>
  <si>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</si>
  <si>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</si>
  <si>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</si>
  <si>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</si>
  <si>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</si>
  <si>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</si>
  <si>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</si>
  <si>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</si>
  <si>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</si>
  <si>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</si>
  <si>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</si>
  <si>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</si>
  <si>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</si>
  <si>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</si>
  <si>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</si>
  <si>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</si>
  <si>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</si>
  <si>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</si>
  <si>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</si>
  <si>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</si>
  <si>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</si>
  <si>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</si>
  <si>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</si>
  <si>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</si>
  <si>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</si>
  <si>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</si>
  <si>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</si>
  <si>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</si>
  <si>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</si>
  <si>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</si>
  <si>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</si>
  <si>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</si>
  <si>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</si>
  <si>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</si>
  <si>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</si>
  <si>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</si>
  <si>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</si>
  <si>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</si>
  <si>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</si>
  <si>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</si>
  <si>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</si>
  <si>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</si>
  <si>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</si>
  <si>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</si>
  <si>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</si>
  <si>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</si>
  <si>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</si>
  <si>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ОАО "АНПЗ ВНК"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</si>
  <si>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2013 год</t>
  </si>
  <si>
    <t>техническая вода</t>
  </si>
  <si>
    <t>-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</si>
</sst>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00"/>
    <numFmt numFmtId="173" formatCode="0.0000000"/>
    <numFmt numFmtId="174" formatCode="0.000000"/>
    <numFmt numFmtId="175" formatCode="0.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164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45">
      <selection activeCell="E20" sqref="E20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30" t="s">
        <v>128</v>
      </c>
      <c r="B3" s="31"/>
      <c r="C3" s="31"/>
      <c r="D3" s="31"/>
      <c r="E3" s="31"/>
      <c r="F3" s="32"/>
    </row>
    <row r="4" spans="1:6" ht="33" customHeight="1" thickBot="1">
      <c r="A4" s="25"/>
      <c r="B4" s="37" t="s">
        <v>127</v>
      </c>
      <c r="C4" s="37"/>
      <c r="D4" s="37"/>
      <c r="E4" s="37"/>
      <c r="F4" s="25" t="s">
        <v>129</v>
      </c>
    </row>
    <row r="5" spans="1:6" ht="23.25" customHeight="1">
      <c r="A5" s="25"/>
      <c r="B5" s="38" t="s">
        <v>121</v>
      </c>
      <c r="C5" s="38"/>
      <c r="D5" s="38"/>
      <c r="E5" s="38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3" t="s">
        <v>122</v>
      </c>
      <c r="E7" s="34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/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29">
        <f>D52*15.76</f>
        <v>1.399488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57949.83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/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/>
      <c r="E14" s="12"/>
      <c r="F14" s="14"/>
    </row>
    <row r="15" spans="1:6" s="11" customFormat="1" ht="15.75">
      <c r="A15" s="6"/>
      <c r="B15" s="2" t="s">
        <v>90</v>
      </c>
      <c r="C15" s="3" t="s">
        <v>91</v>
      </c>
      <c r="D15" s="3">
        <v>3749.61</v>
      </c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/>
      <c r="E17" s="12"/>
      <c r="F17" s="14"/>
    </row>
    <row r="18" spans="1:6" s="11" customFormat="1" ht="15.75">
      <c r="A18" s="6"/>
      <c r="B18" s="2" t="s">
        <v>90</v>
      </c>
      <c r="C18" s="3" t="s">
        <v>91</v>
      </c>
      <c r="D18" s="3"/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/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3735.54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28">
        <f>D20/D22</f>
        <v>0.7919313122747509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4717</v>
      </c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/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9833.29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20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2979.49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2825.8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/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23040.32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/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/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4734.43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/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/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10800.96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9563.46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559.2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/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/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678.3</v>
      </c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1158.08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926.46</v>
      </c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/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/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/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/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3749.61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/>
      <c r="E48" s="10"/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/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/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/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f>0.0074*12</f>
        <v>0.0888</v>
      </c>
      <c r="E52" s="10"/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f>D52</f>
        <v>0.0888</v>
      </c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/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/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17.8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 t="s">
        <v>130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1</v>
      </c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28">
        <f>D22/D15</f>
        <v>1.257997498406501</v>
      </c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/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29">
        <f>D15-D53</f>
        <v>3749.5212</v>
      </c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20" t="s">
        <v>123</v>
      </c>
      <c r="B63" s="21" t="s">
        <v>111</v>
      </c>
      <c r="C63" s="35"/>
      <c r="D63" s="35"/>
      <c r="E63" s="35"/>
      <c r="F63" s="35"/>
    </row>
    <row r="64" spans="1:6" s="11" customFormat="1" ht="15.75">
      <c r="A64" s="20"/>
      <c r="B64" s="21" t="s">
        <v>112</v>
      </c>
      <c r="C64" s="35"/>
      <c r="D64" s="35"/>
      <c r="E64" s="35"/>
      <c r="F64" s="35"/>
    </row>
    <row r="65" spans="1:6" s="11" customFormat="1" ht="15.75">
      <c r="A65" s="20"/>
      <c r="B65" s="21" t="s">
        <v>113</v>
      </c>
      <c r="C65" s="35"/>
      <c r="D65" s="35"/>
      <c r="E65" s="35"/>
      <c r="F65" s="35"/>
    </row>
    <row r="66" spans="1:6" s="11" customFormat="1" ht="15.75">
      <c r="A66" s="20"/>
      <c r="B66" s="21" t="s">
        <v>114</v>
      </c>
      <c r="C66" s="35"/>
      <c r="D66" s="35"/>
      <c r="E66" s="35"/>
      <c r="F66" s="35"/>
    </row>
    <row r="67" spans="1:6" s="11" customFormat="1" ht="31.5">
      <c r="A67" s="20"/>
      <c r="B67" s="21" t="s">
        <v>115</v>
      </c>
      <c r="C67" s="35"/>
      <c r="D67" s="35"/>
      <c r="E67" s="35"/>
      <c r="F67" s="35"/>
    </row>
    <row r="68" spans="1:6" s="11" customFormat="1" ht="15.75">
      <c r="A68" s="20"/>
      <c r="B68" s="21" t="s">
        <v>116</v>
      </c>
      <c r="C68" s="35"/>
      <c r="D68" s="35"/>
      <c r="E68" s="35"/>
      <c r="F68" s="35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9" t="s">
        <v>125</v>
      </c>
      <c r="B70" s="39"/>
      <c r="C70" s="39"/>
      <c r="D70" s="39"/>
      <c r="E70" s="39"/>
      <c r="F70" s="39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6" t="s">
        <v>124</v>
      </c>
      <c r="B72" s="36"/>
      <c r="C72" s="36"/>
      <c r="D72" s="36"/>
      <c r="E72" s="36"/>
      <c r="F72" s="36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2012-12-05T03:17:07Z</dcterms:modified>
  <cp:category/>
  <cp:version/>
  <cp:contentType/>
  <cp:contentStatus/>
</cp:coreProperties>
</file>