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<sst xmlns="http://schemas.openxmlformats.org/spreadsheetml/2006/main" count="175" uniqueCount="130">
  <si>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</si>
  <si>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</si>
  <si>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</si>
  <si>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</si>
  <si>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</si>
  <si>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</si>
  <si>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</si>
  <si>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</si>
  <si>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</si>
  <si>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</si>
  <si>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</si>
  <si>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</si>
  <si>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</si>
  <si>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</si>
  <si>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</si>
  <si>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</si>
  <si>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</si>
  <si>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</si>
  <si>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</si>
  <si>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</si>
  <si>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</si>
  <si>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</si>
  <si>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</si>
  <si>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</si>
  <si>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</si>
  <si>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</si>
  <si>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</si>
  <si>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</si>
  <si>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</si>
  <si>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</si>
  <si>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</si>
  <si>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</si>
  <si>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</si>
  <si>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</si>
  <si>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</si>
  <si>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</si>
  <si>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</si>
  <si>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</si>
  <si>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</si>
  <si>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</si>
  <si>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</si>
  <si>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</si>
  <si>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</si>
  <si>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</si>
  <si>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</si>
  <si>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</si>
  <si>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</si>
  <si>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</si>
  <si>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</si>
  <si>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</si>
  <si>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</si>
  <si>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</si>
  <si>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</si>
  <si>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</si>
  <si>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</si>
  <si>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</si>
  <si>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</si>
  <si>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</si>
  <si>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</si>
  <si>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</si>
  <si>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</si>
  <si>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</si>
  <si>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</si>
  <si>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</si>
  <si>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</si>
  <si>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</si>
  <si>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</si>
  <si>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</si>
  <si>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</si>
  <si>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</si>
  <si>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</si>
  <si>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</si>
  <si>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</si>
  <si>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</si>
  <si>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</si>
  <si>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</si>
  <si>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</si>
  <si>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</si>
  <si>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</si>
  <si>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</si>
  <si>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</si>
  <si>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</si>
  <si>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</si>
  <si>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</si>
  <si>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</si>
  <si>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</si>
  <si>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</si>
  <si>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</si>
  <si>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</si>
  <si>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</si>
  <si>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</si>
  <si>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</si>
  <si>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</si>
  <si>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</si>
  <si>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</si>
  <si>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</si>
  <si>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</si>
  <si>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</si>
  <si>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</si>
  <si>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</si>
  <si>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</si>
  <si>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</si>
  <si>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</si>
  <si>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</si>
  <si>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</si>
  <si>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</si>
  <si>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</si>
  <si>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</si>
  <si>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</si>
  <si>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</si>
  <si>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</si>
  <si>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</si>
  <si>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</si>
  <si>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</si>
  <si>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</si>
  <si>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</si>
  <si>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</si>
  <si>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</si>
  <si>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</si>
  <si>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</si>
  <si>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</si>
  <si>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</si>
  <si>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</si>
  <si>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</si>
  <si>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</si>
  <si>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41.00.1</t>
  </si>
  <si>
    <t xml:space="preserve">Фактический  показатель </t>
  </si>
  <si>
    <t>Краснотуранское районное многоотраслевое производственное предприятие ЖКХ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</si>
  <si>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_2013_год</t>
  </si>
  <si>
    <t>Плановый показатель на 2013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</si>
</sst>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E13" sqref="E13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8.625" style="1" customWidth="1"/>
    <col min="6" max="6" width="25.625" style="1" customWidth="1"/>
    <col min="7" max="16384" width="9.125" style="1" customWidth="1"/>
  </cols>
  <sheetData>
    <row r="1" ht="18.75">
      <c r="F1" s="16" t="s">
        <v>117</v>
      </c>
    </row>
    <row r="2" ht="19.5" thickBot="1">
      <c r="F2" s="16"/>
    </row>
    <row r="3" spans="1:6" ht="75.75" customHeight="1" thickBot="1">
      <c r="A3" s="32" t="s">
        <v>128</v>
      </c>
      <c r="B3" s="33"/>
      <c r="C3" s="33"/>
      <c r="D3" s="33"/>
      <c r="E3" s="33"/>
      <c r="F3" s="34"/>
    </row>
    <row r="4" spans="1:6" ht="39" customHeight="1" thickBot="1">
      <c r="A4" s="22"/>
      <c r="B4" s="39" t="s">
        <v>127</v>
      </c>
      <c r="C4" s="39"/>
      <c r="D4" s="39"/>
      <c r="E4" s="39"/>
      <c r="F4" s="22"/>
    </row>
    <row r="5" spans="1:6" ht="23.25" customHeight="1">
      <c r="A5" s="22"/>
      <c r="B5" s="40" t="s">
        <v>119</v>
      </c>
      <c r="C5" s="40"/>
      <c r="D5" s="40"/>
      <c r="E5" s="40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5" t="s">
        <v>120</v>
      </c>
      <c r="E7" s="36"/>
      <c r="F7" s="11" t="s">
        <v>94</v>
      </c>
    </row>
    <row r="8" spans="1:6" ht="51" customHeight="1">
      <c r="A8" s="3"/>
      <c r="B8" s="3"/>
      <c r="C8" s="3"/>
      <c r="D8" s="3" t="s">
        <v>129</v>
      </c>
      <c r="E8" s="3" t="s">
        <v>126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6" t="s">
        <v>3</v>
      </c>
      <c r="B10" s="2" t="s">
        <v>88</v>
      </c>
      <c r="C10" s="3" t="s">
        <v>7</v>
      </c>
      <c r="D10" s="35" t="s">
        <v>125</v>
      </c>
      <c r="E10" s="36"/>
      <c r="F10" s="12"/>
    </row>
    <row r="11" spans="1:6" s="9" customFormat="1" ht="15.75">
      <c r="A11" s="6" t="s">
        <v>4</v>
      </c>
      <c r="B11" s="2" t="s">
        <v>95</v>
      </c>
      <c r="C11" s="3" t="s">
        <v>8</v>
      </c>
      <c r="D11" s="31">
        <f>D12+D41</f>
        <v>28097.140000000003</v>
      </c>
      <c r="E11" s="7">
        <f>28097.14-D11</f>
        <v>0</v>
      </c>
      <c r="F11" s="12"/>
    </row>
    <row r="12" spans="1:6" s="9" customFormat="1" ht="47.25">
      <c r="A12" s="6">
        <v>3</v>
      </c>
      <c r="B12" s="2" t="s">
        <v>9</v>
      </c>
      <c r="C12" s="3" t="s">
        <v>8</v>
      </c>
      <c r="D12" s="31">
        <f>D20+D24+D29+D26+D27+D32+D35</f>
        <v>27542.980000000003</v>
      </c>
      <c r="E12" s="25"/>
      <c r="F12" s="12"/>
    </row>
    <row r="13" spans="1:6" s="9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2"/>
    </row>
    <row r="14" spans="1:6" s="9" customFormat="1" ht="15.75">
      <c r="A14" s="6" t="s">
        <v>11</v>
      </c>
      <c r="B14" s="2" t="s">
        <v>12</v>
      </c>
      <c r="C14" s="3" t="s">
        <v>8</v>
      </c>
      <c r="D14" s="3"/>
      <c r="E14" s="10"/>
      <c r="F14" s="12"/>
    </row>
    <row r="15" spans="1:6" s="9" customFormat="1" ht="15.75">
      <c r="A15" s="6"/>
      <c r="B15" s="2" t="s">
        <v>90</v>
      </c>
      <c r="C15" s="3" t="s">
        <v>91</v>
      </c>
      <c r="D15" s="3"/>
      <c r="E15" s="7"/>
      <c r="F15" s="12"/>
    </row>
    <row r="16" spans="1:6" s="9" customFormat="1" ht="15.75">
      <c r="A16" s="6"/>
      <c r="B16" s="2" t="s">
        <v>92</v>
      </c>
      <c r="C16" s="3" t="s">
        <v>93</v>
      </c>
      <c r="D16" s="3"/>
      <c r="E16" s="7"/>
      <c r="F16" s="12"/>
    </row>
    <row r="17" spans="1:6" s="9" customFormat="1" ht="15.75">
      <c r="A17" s="6" t="s">
        <v>13</v>
      </c>
      <c r="B17" s="4" t="s">
        <v>14</v>
      </c>
      <c r="C17" s="3" t="s">
        <v>8</v>
      </c>
      <c r="D17" s="3"/>
      <c r="E17" s="10"/>
      <c r="F17" s="12"/>
    </row>
    <row r="18" spans="1:6" s="9" customFormat="1" ht="15.75">
      <c r="A18" s="6"/>
      <c r="B18" s="2" t="s">
        <v>90</v>
      </c>
      <c r="C18" s="3" t="s">
        <v>91</v>
      </c>
      <c r="D18" s="3"/>
      <c r="E18" s="7"/>
      <c r="F18" s="12"/>
    </row>
    <row r="19" spans="1:6" s="9" customFormat="1" ht="15.75">
      <c r="A19" s="6"/>
      <c r="B19" s="2" t="s">
        <v>92</v>
      </c>
      <c r="C19" s="3" t="s">
        <v>93</v>
      </c>
      <c r="D19" s="3"/>
      <c r="E19" s="7"/>
      <c r="F19" s="12"/>
    </row>
    <row r="20" spans="1:6" s="9" customFormat="1" ht="63">
      <c r="A20" s="6" t="s">
        <v>15</v>
      </c>
      <c r="B20" s="2" t="s">
        <v>16</v>
      </c>
      <c r="C20" s="3" t="s">
        <v>8</v>
      </c>
      <c r="D20" s="31">
        <v>2816.7</v>
      </c>
      <c r="E20" s="31"/>
      <c r="F20" s="12"/>
    </row>
    <row r="21" spans="1:6" s="9" customFormat="1" ht="15.75">
      <c r="A21" s="6" t="s">
        <v>17</v>
      </c>
      <c r="B21" s="2" t="s">
        <v>18</v>
      </c>
      <c r="C21" s="3" t="s">
        <v>19</v>
      </c>
      <c r="D21" s="26">
        <f>D20/D22</f>
        <v>2.6294809559372663</v>
      </c>
      <c r="E21" s="26"/>
      <c r="F21" s="12"/>
    </row>
    <row r="22" spans="1:6" s="9" customFormat="1" ht="31.5">
      <c r="A22" s="6" t="s">
        <v>20</v>
      </c>
      <c r="B22" s="2" t="s">
        <v>21</v>
      </c>
      <c r="C22" s="3" t="s">
        <v>22</v>
      </c>
      <c r="D22" s="3">
        <f>360.74+710.46</f>
        <v>1071.2</v>
      </c>
      <c r="E22" s="3"/>
      <c r="F22" s="12"/>
    </row>
    <row r="23" spans="1:6" s="9" customFormat="1" ht="31.5">
      <c r="A23" s="6" t="s">
        <v>23</v>
      </c>
      <c r="B23" s="2" t="s">
        <v>124</v>
      </c>
      <c r="C23" s="3" t="s">
        <v>8</v>
      </c>
      <c r="D23" s="3">
        <v>0</v>
      </c>
      <c r="E23" s="3"/>
      <c r="F23" s="12"/>
    </row>
    <row r="24" spans="1:6" s="9" customFormat="1" ht="31.5">
      <c r="A24" s="6" t="s">
        <v>24</v>
      </c>
      <c r="B24" s="2" t="s">
        <v>25</v>
      </c>
      <c r="C24" s="3" t="s">
        <v>8</v>
      </c>
      <c r="D24" s="30">
        <v>3484.08</v>
      </c>
      <c r="E24" s="30"/>
      <c r="F24" s="12"/>
    </row>
    <row r="25" spans="1:6" s="9" customFormat="1" ht="31.5">
      <c r="A25" s="6" t="s">
        <v>26</v>
      </c>
      <c r="B25" s="4" t="s">
        <v>118</v>
      </c>
      <c r="C25" s="3" t="s">
        <v>27</v>
      </c>
      <c r="D25" s="3">
        <v>19.98</v>
      </c>
      <c r="E25" s="3"/>
      <c r="F25" s="12"/>
    </row>
    <row r="26" spans="1:6" s="9" customFormat="1" ht="31.5">
      <c r="A26" s="6" t="s">
        <v>28</v>
      </c>
      <c r="B26" s="2" t="s">
        <v>29</v>
      </c>
      <c r="C26" s="3" t="s">
        <v>8</v>
      </c>
      <c r="D26" s="30">
        <v>1052.2</v>
      </c>
      <c r="E26" s="30"/>
      <c r="F26" s="12"/>
    </row>
    <row r="27" spans="1:6" s="9" customFormat="1" ht="31.5">
      <c r="A27" s="6" t="s">
        <v>30</v>
      </c>
      <c r="B27" s="2" t="s">
        <v>31</v>
      </c>
      <c r="C27" s="3" t="s">
        <v>8</v>
      </c>
      <c r="D27" s="30">
        <v>217.75</v>
      </c>
      <c r="E27" s="30"/>
      <c r="F27" s="12"/>
    </row>
    <row r="28" spans="1:6" s="9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/>
      <c r="F28" s="12"/>
    </row>
    <row r="29" spans="1:5" s="9" customFormat="1" ht="31.5">
      <c r="A29" s="6" t="s">
        <v>34</v>
      </c>
      <c r="B29" s="2" t="s">
        <v>35</v>
      </c>
      <c r="C29" s="3" t="s">
        <v>8</v>
      </c>
      <c r="D29" s="30">
        <f>180.99+9959.54+1627.69+491.56</f>
        <v>12259.78</v>
      </c>
      <c r="E29" s="30"/>
    </row>
    <row r="30" spans="1:6" s="9" customFormat="1" ht="31.5">
      <c r="A30" s="6" t="s">
        <v>36</v>
      </c>
      <c r="B30" s="2" t="s">
        <v>37</v>
      </c>
      <c r="C30" s="3" t="s">
        <v>8</v>
      </c>
      <c r="D30" s="3">
        <v>4748.05</v>
      </c>
      <c r="E30" s="3"/>
      <c r="F30" s="12"/>
    </row>
    <row r="31" spans="1:6" s="9" customFormat="1" ht="31.5">
      <c r="A31" s="6" t="s">
        <v>38</v>
      </c>
      <c r="B31" s="2" t="s">
        <v>39</v>
      </c>
      <c r="C31" s="3" t="s">
        <v>8</v>
      </c>
      <c r="D31" s="3">
        <v>1433.91</v>
      </c>
      <c r="E31" s="3"/>
      <c r="F31" s="12"/>
    </row>
    <row r="32" spans="1:6" s="9" customFormat="1" ht="31.5">
      <c r="A32" s="6" t="s">
        <v>40</v>
      </c>
      <c r="B32" s="2" t="s">
        <v>41</v>
      </c>
      <c r="C32" s="3" t="s">
        <v>8</v>
      </c>
      <c r="D32" s="30">
        <f>D33+D34+278.33-0.82</f>
        <v>2228.4</v>
      </c>
      <c r="E32" s="30"/>
      <c r="F32" s="12"/>
    </row>
    <row r="33" spans="1:6" s="9" customFormat="1" ht="15.75">
      <c r="A33" s="6" t="s">
        <v>42</v>
      </c>
      <c r="B33" s="2" t="s">
        <v>43</v>
      </c>
      <c r="C33" s="3" t="s">
        <v>8</v>
      </c>
      <c r="D33" s="3">
        <v>1498.38</v>
      </c>
      <c r="E33" s="3"/>
      <c r="F33" s="12"/>
    </row>
    <row r="34" spans="1:6" s="9" customFormat="1" ht="15.75">
      <c r="A34" s="6" t="s">
        <v>44</v>
      </c>
      <c r="B34" s="2" t="s">
        <v>45</v>
      </c>
      <c r="C34" s="3" t="s">
        <v>8</v>
      </c>
      <c r="D34" s="3">
        <v>452.51</v>
      </c>
      <c r="E34" s="3"/>
      <c r="F34" s="12"/>
    </row>
    <row r="35" spans="1:6" s="9" customFormat="1" ht="31.5">
      <c r="A35" s="6" t="s">
        <v>46</v>
      </c>
      <c r="B35" s="2" t="s">
        <v>47</v>
      </c>
      <c r="C35" s="3" t="s">
        <v>8</v>
      </c>
      <c r="D35" s="30">
        <f>D36+D37+D38+D39</f>
        <v>5484.070000000001</v>
      </c>
      <c r="E35" s="30"/>
      <c r="F35" s="12"/>
    </row>
    <row r="36" spans="1:6" s="9" customFormat="1" ht="15.75">
      <c r="A36" s="6" t="s">
        <v>48</v>
      </c>
      <c r="B36" s="2" t="s">
        <v>49</v>
      </c>
      <c r="C36" s="3" t="s">
        <v>8</v>
      </c>
      <c r="D36" s="3">
        <v>682.75</v>
      </c>
      <c r="E36" s="3"/>
      <c r="F36" s="12"/>
    </row>
    <row r="37" spans="1:6" s="9" customFormat="1" ht="15.75">
      <c r="A37" s="6" t="s">
        <v>50</v>
      </c>
      <c r="B37" s="2" t="s">
        <v>51</v>
      </c>
      <c r="C37" s="3" t="s">
        <v>8</v>
      </c>
      <c r="D37" s="3">
        <v>558.1</v>
      </c>
      <c r="E37" s="3"/>
      <c r="F37" s="12"/>
    </row>
    <row r="38" spans="1:6" s="9" customFormat="1" ht="15.75">
      <c r="A38" s="6" t="s">
        <v>52</v>
      </c>
      <c r="B38" s="2" t="s">
        <v>53</v>
      </c>
      <c r="C38" s="3" t="s">
        <v>8</v>
      </c>
      <c r="D38" s="3">
        <v>3259</v>
      </c>
      <c r="E38" s="3"/>
      <c r="F38" s="12"/>
    </row>
    <row r="39" spans="1:6" s="9" customFormat="1" ht="31.5">
      <c r="A39" s="6" t="s">
        <v>54</v>
      </c>
      <c r="B39" s="2" t="s">
        <v>55</v>
      </c>
      <c r="C39" s="3" t="s">
        <v>8</v>
      </c>
      <c r="D39" s="3">
        <v>984.22</v>
      </c>
      <c r="E39" s="3"/>
      <c r="F39" s="12"/>
    </row>
    <row r="40" spans="1:6" s="9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/>
      <c r="F40" s="12"/>
    </row>
    <row r="41" spans="1:6" s="9" customFormat="1" ht="31.5">
      <c r="A41" s="6" t="s">
        <v>5</v>
      </c>
      <c r="B41" s="2" t="s">
        <v>58</v>
      </c>
      <c r="C41" s="3" t="s">
        <v>8</v>
      </c>
      <c r="D41" s="25">
        <v>554.16</v>
      </c>
      <c r="E41" s="25"/>
      <c r="F41" s="12"/>
    </row>
    <row r="42" spans="1:6" s="9" customFormat="1" ht="31.5">
      <c r="A42" s="6" t="s">
        <v>6</v>
      </c>
      <c r="B42" s="2" t="s">
        <v>59</v>
      </c>
      <c r="C42" s="3" t="s">
        <v>8</v>
      </c>
      <c r="D42" s="3">
        <v>0</v>
      </c>
      <c r="E42" s="3"/>
      <c r="F42" s="12"/>
    </row>
    <row r="43" spans="1:6" s="9" customFormat="1" ht="94.5">
      <c r="A43" s="6" t="s">
        <v>60</v>
      </c>
      <c r="B43" s="2" t="s">
        <v>61</v>
      </c>
      <c r="C43" s="3" t="s">
        <v>8</v>
      </c>
      <c r="D43" s="3"/>
      <c r="E43" s="3"/>
      <c r="F43" s="12"/>
    </row>
    <row r="44" spans="1:6" s="9" customFormat="1" ht="31.5">
      <c r="A44" s="6" t="s">
        <v>87</v>
      </c>
      <c r="B44" s="2" t="s">
        <v>96</v>
      </c>
      <c r="C44" s="3" t="s">
        <v>8</v>
      </c>
      <c r="D44" s="27"/>
      <c r="E44" s="3"/>
      <c r="F44" s="12"/>
    </row>
    <row r="45" spans="1:6" s="9" customFormat="1" ht="31.5">
      <c r="A45" s="6" t="s">
        <v>97</v>
      </c>
      <c r="B45" s="2" t="s">
        <v>98</v>
      </c>
      <c r="C45" s="3" t="s">
        <v>8</v>
      </c>
      <c r="D45" s="27"/>
      <c r="E45" s="3"/>
      <c r="F45" s="12"/>
    </row>
    <row r="46" spans="1:6" s="9" customFormat="1" ht="31.5">
      <c r="A46" s="6" t="s">
        <v>99</v>
      </c>
      <c r="B46" s="2" t="s">
        <v>100</v>
      </c>
      <c r="C46" s="3" t="s">
        <v>8</v>
      </c>
      <c r="D46" s="27"/>
      <c r="E46" s="3"/>
      <c r="F46" s="12"/>
    </row>
    <row r="47" spans="1:6" s="9" customFormat="1" ht="15.75">
      <c r="A47" s="6" t="s">
        <v>62</v>
      </c>
      <c r="B47" s="2" t="s">
        <v>63</v>
      </c>
      <c r="C47" s="3" t="s">
        <v>64</v>
      </c>
      <c r="D47" s="3">
        <v>820.31</v>
      </c>
      <c r="E47" s="3"/>
      <c r="F47" s="12"/>
    </row>
    <row r="48" spans="1:6" s="9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"/>
      <c r="F48" s="12"/>
    </row>
    <row r="49" spans="1:6" s="9" customFormat="1" ht="15.75">
      <c r="A49" s="6" t="s">
        <v>101</v>
      </c>
      <c r="B49" s="2" t="s">
        <v>12</v>
      </c>
      <c r="C49" s="3" t="s">
        <v>64</v>
      </c>
      <c r="D49" s="3"/>
      <c r="E49" s="3"/>
      <c r="F49" s="12"/>
    </row>
    <row r="50" spans="1:6" s="9" customFormat="1" ht="15.75">
      <c r="A50" s="6" t="s">
        <v>102</v>
      </c>
      <c r="B50" s="2" t="s">
        <v>14</v>
      </c>
      <c r="C50" s="3" t="s">
        <v>64</v>
      </c>
      <c r="D50" s="3"/>
      <c r="E50" s="3"/>
      <c r="F50" s="12"/>
    </row>
    <row r="51" spans="1:6" s="9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/>
      <c r="F51" s="12"/>
    </row>
    <row r="52" spans="1:6" s="9" customFormat="1" ht="31.5">
      <c r="A52" s="6" t="s">
        <v>69</v>
      </c>
      <c r="B52" s="2" t="s">
        <v>70</v>
      </c>
      <c r="C52" s="3" t="s">
        <v>64</v>
      </c>
      <c r="D52" s="3">
        <v>711.23</v>
      </c>
      <c r="E52" s="3"/>
      <c r="F52" s="12"/>
    </row>
    <row r="53" spans="1:6" s="9" customFormat="1" ht="15.75">
      <c r="A53" s="6" t="s">
        <v>103</v>
      </c>
      <c r="B53" s="2" t="s">
        <v>71</v>
      </c>
      <c r="C53" s="3" t="s">
        <v>64</v>
      </c>
      <c r="D53" s="27">
        <v>65.54</v>
      </c>
      <c r="E53" s="3"/>
      <c r="F53" s="12"/>
    </row>
    <row r="54" spans="1:6" s="9" customFormat="1" ht="15.75">
      <c r="A54" s="6" t="s">
        <v>104</v>
      </c>
      <c r="B54" s="2" t="s">
        <v>72</v>
      </c>
      <c r="C54" s="3" t="s">
        <v>64</v>
      </c>
      <c r="D54" s="27">
        <f>D52-D53</f>
        <v>645.69</v>
      </c>
      <c r="E54" s="3"/>
      <c r="F54" s="12"/>
    </row>
    <row r="55" spans="1:6" s="9" customFormat="1" ht="15.75">
      <c r="A55" s="6" t="s">
        <v>73</v>
      </c>
      <c r="B55" s="2" t="s">
        <v>74</v>
      </c>
      <c r="C55" s="3" t="s">
        <v>75</v>
      </c>
      <c r="D55" s="28">
        <v>13.3</v>
      </c>
      <c r="E55" s="28"/>
      <c r="F55" s="29"/>
    </row>
    <row r="56" spans="1:6" s="9" customFormat="1" ht="31.5">
      <c r="A56" s="6" t="s">
        <v>76</v>
      </c>
      <c r="B56" s="2" t="s">
        <v>77</v>
      </c>
      <c r="C56" s="3" t="s">
        <v>78</v>
      </c>
      <c r="D56" s="3">
        <v>152.69</v>
      </c>
      <c r="E56" s="3"/>
      <c r="F56" s="12"/>
    </row>
    <row r="57" spans="1:6" s="9" customFormat="1" ht="15.75">
      <c r="A57" s="6" t="s">
        <v>79</v>
      </c>
      <c r="B57" s="2" t="s">
        <v>80</v>
      </c>
      <c r="C57" s="3" t="s">
        <v>81</v>
      </c>
      <c r="D57" s="3">
        <v>34</v>
      </c>
      <c r="E57" s="3"/>
      <c r="F57" s="12"/>
    </row>
    <row r="58" spans="1:6" s="9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"/>
      <c r="F58" s="12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26">
        <f>D22/D47</f>
        <v>1.3058477892504055</v>
      </c>
      <c r="E59" s="26"/>
      <c r="F59" s="12"/>
    </row>
    <row r="60" spans="1:6" s="9" customFormat="1" ht="31.5">
      <c r="A60" s="6" t="s">
        <v>107</v>
      </c>
      <c r="B60" s="2" t="s">
        <v>85</v>
      </c>
      <c r="C60" s="3" t="s">
        <v>64</v>
      </c>
      <c r="D60" s="3">
        <v>156.09</v>
      </c>
      <c r="E60" s="3"/>
      <c r="F60" s="12"/>
    </row>
    <row r="61" spans="1:6" s="9" customFormat="1" ht="31.5">
      <c r="A61" s="6" t="s">
        <v>108</v>
      </c>
      <c r="B61" s="2" t="s">
        <v>86</v>
      </c>
      <c r="C61" s="3" t="s">
        <v>64</v>
      </c>
      <c r="D61" s="3"/>
      <c r="E61" s="3"/>
      <c r="F61" s="12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3"/>
      <c r="E62" s="3"/>
      <c r="F62" s="12"/>
    </row>
    <row r="63" spans="1:6" s="9" customFormat="1" ht="15.75">
      <c r="A63" s="17" t="s">
        <v>121</v>
      </c>
      <c r="B63" s="18" t="s">
        <v>111</v>
      </c>
      <c r="C63" s="37"/>
      <c r="D63" s="37"/>
      <c r="E63" s="37"/>
      <c r="F63" s="37"/>
    </row>
    <row r="64" spans="1:6" s="9" customFormat="1" ht="15.75">
      <c r="A64" s="17"/>
      <c r="B64" s="18" t="s">
        <v>112</v>
      </c>
      <c r="C64" s="37"/>
      <c r="D64" s="37"/>
      <c r="E64" s="37"/>
      <c r="F64" s="37"/>
    </row>
    <row r="65" spans="1:6" s="9" customFormat="1" ht="15.75">
      <c r="A65" s="17"/>
      <c r="B65" s="18" t="s">
        <v>113</v>
      </c>
      <c r="C65" s="37"/>
      <c r="D65" s="37"/>
      <c r="E65" s="37"/>
      <c r="F65" s="37"/>
    </row>
    <row r="66" spans="1:6" s="9" customFormat="1" ht="15.75">
      <c r="A66" s="17"/>
      <c r="B66" s="18" t="s">
        <v>114</v>
      </c>
      <c r="C66" s="37"/>
      <c r="D66" s="37"/>
      <c r="E66" s="37"/>
      <c r="F66" s="37"/>
    </row>
    <row r="67" spans="1:6" s="9" customFormat="1" ht="31.5">
      <c r="A67" s="17"/>
      <c r="B67" s="18" t="s">
        <v>115</v>
      </c>
      <c r="C67" s="37"/>
      <c r="D67" s="37"/>
      <c r="E67" s="37"/>
      <c r="F67" s="37"/>
    </row>
    <row r="68" spans="1:6" s="9" customFormat="1" ht="15.75">
      <c r="A68" s="17"/>
      <c r="B68" s="18" t="s">
        <v>116</v>
      </c>
      <c r="C68" s="37"/>
      <c r="D68" s="37"/>
      <c r="E68" s="37"/>
      <c r="F68" s="37"/>
    </row>
    <row r="69" spans="1:5" s="9" customFormat="1" ht="15.75">
      <c r="A69" s="19"/>
      <c r="B69" s="20"/>
      <c r="C69" s="19"/>
      <c r="D69" s="19"/>
      <c r="E69" s="13"/>
    </row>
    <row r="70" spans="1:6" s="9" customFormat="1" ht="30.75" customHeight="1">
      <c r="A70" s="41" t="s">
        <v>123</v>
      </c>
      <c r="B70" s="41"/>
      <c r="C70" s="41"/>
      <c r="D70" s="41"/>
      <c r="E70" s="41"/>
      <c r="F70" s="41"/>
    </row>
    <row r="71" spans="1:6" s="9" customFormat="1" ht="17.25" customHeight="1">
      <c r="A71" s="24"/>
      <c r="B71" s="24"/>
      <c r="C71" s="24"/>
      <c r="D71" s="24"/>
      <c r="E71" s="24"/>
      <c r="F71" s="24"/>
    </row>
    <row r="72" spans="1:6" s="9" customFormat="1" ht="39.75" customHeight="1">
      <c r="A72" s="38" t="s">
        <v>122</v>
      </c>
      <c r="B72" s="38"/>
      <c r="C72" s="38"/>
      <c r="D72" s="38"/>
      <c r="E72" s="38"/>
      <c r="F72" s="38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 E13:E19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2012-02-02T02:11:08Z</cp:lastPrinted>
  <dcterms:created xsi:type="dcterms:W3CDTF">2010-05-25T03:00:19Z</dcterms:created>
  <dcterms:modified xsi:type="dcterms:W3CDTF">2012-12-17T03:19:50Z</dcterms:modified>
  <cp:category/>
  <cp:version/>
  <cp:contentType/>
  <cp:contentStatus/>
</cp:coreProperties>
</file>